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showHorizontalScroll="0" showVerticalScroll="0" showSheetTabs="0" xWindow="8190" yWindow="15" windowWidth="11490" windowHeight="9735"/>
  </bookViews>
  <sheets>
    <sheet name="Teatro " sheetId="1" r:id="rId1"/>
  </sheets>
  <calcPr calcId="145621"/>
</workbook>
</file>

<file path=xl/calcChain.xml><?xml version="1.0" encoding="utf-8"?>
<calcChain xmlns="http://schemas.openxmlformats.org/spreadsheetml/2006/main">
  <c r="AD14" i="1"/>
  <c r="AE8"/>
  <c r="AF16" l="1"/>
  <c r="AE16" s="1"/>
  <c r="AF15"/>
  <c r="AF14"/>
  <c r="AF13"/>
  <c r="AE9"/>
  <c r="AE7"/>
  <c r="AE6"/>
  <c r="AE5"/>
  <c r="AE15" l="1"/>
  <c r="AE13"/>
  <c r="AG13"/>
  <c r="AD13"/>
  <c r="AG15"/>
  <c r="AD15"/>
  <c r="AE14"/>
  <c r="AG14"/>
  <c r="AG16"/>
  <c r="AD16"/>
  <c r="AG17" l="1"/>
  <c r="AE21" s="1"/>
  <c r="AE17"/>
</calcChain>
</file>

<file path=xl/sharedStrings.xml><?xml version="1.0" encoding="utf-8"?>
<sst xmlns="http://schemas.openxmlformats.org/spreadsheetml/2006/main" count="113" uniqueCount="29">
  <si>
    <t>PATIO DE BUTACAS</t>
  </si>
  <si>
    <t>PLATEA</t>
  </si>
  <si>
    <t>ANFITEATRO</t>
  </si>
  <si>
    <t>PALCOS</t>
  </si>
  <si>
    <t>RESUMEN DE VENTAS</t>
  </si>
  <si>
    <t xml:space="preserve">PRECIO </t>
  </si>
  <si>
    <t>TOTAL AFORO</t>
  </si>
  <si>
    <t>LOCALIDAD</t>
  </si>
  <si>
    <t>Butacas</t>
  </si>
  <si>
    <t>Platea</t>
  </si>
  <si>
    <t>Anfiteatro</t>
  </si>
  <si>
    <t>Palcos</t>
  </si>
  <si>
    <t>Total</t>
  </si>
  <si>
    <t xml:space="preserve">RESERVADA </t>
  </si>
  <si>
    <t>X</t>
  </si>
  <si>
    <t>TOTAL</t>
  </si>
  <si>
    <t>PALCO</t>
  </si>
  <si>
    <t>BUTACAS TOTAL PRECIO</t>
  </si>
  <si>
    <t>BUTACAS TOTAL RESERVA</t>
  </si>
  <si>
    <t>LIBRES</t>
  </si>
  <si>
    <t>Total LIBRES</t>
  </si>
  <si>
    <t>Total COMPRADAS</t>
  </si>
  <si>
    <t>RENTABILIDAD</t>
  </si>
  <si>
    <t>RENTABLE</t>
  </si>
  <si>
    <t>Rojo</t>
  </si>
  <si>
    <t>Verde</t>
  </si>
  <si>
    <t>ganancia</t>
  </si>
  <si>
    <t>perdida</t>
  </si>
  <si>
    <t>x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</si>
</sst>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9"/>
      <name val="Calibri"/>
      <family val="2"/>
      <scheme val="minor"/>
    </font>
    <font>
      <sz val="8"/>
      <color theme="6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1" fillId="0" borderId="0" xfId="0" applyFont="1" applyBorder="1" applyAlignment="1" applyProtection="1"/>
    <xf numFmtId="0" fontId="0" fillId="0" borderId="0" xfId="0" applyAlignment="1" applyProtection="1">
      <alignment horizontal="center"/>
    </xf>
    <xf numFmtId="0" fontId="0" fillId="4" borderId="0" xfId="0" applyFill="1" applyAlignment="1" applyProtection="1"/>
    <xf numFmtId="0" fontId="5" fillId="0" borderId="0" xfId="0" applyFont="1" applyFill="1" applyProtection="1"/>
    <xf numFmtId="0" fontId="0" fillId="5" borderId="0" xfId="0" applyFill="1" applyProtection="1"/>
    <xf numFmtId="0" fontId="4" fillId="0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4" xfId="0" applyBorder="1" applyProtection="1"/>
    <xf numFmtId="0" fontId="0" fillId="0" borderId="0" xfId="0" applyFill="1" applyBorder="1" applyProtection="1"/>
    <xf numFmtId="0" fontId="5" fillId="0" borderId="0" xfId="0" applyFont="1" applyFill="1" applyBorder="1" applyProtection="1"/>
    <xf numFmtId="0" fontId="2" fillId="0" borderId="0" xfId="0" applyFont="1" applyFill="1" applyAlignment="1" applyProtection="1">
      <alignment horizontal="center"/>
    </xf>
    <xf numFmtId="0" fontId="0" fillId="0" borderId="3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2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  <xf numFmtId="0" fontId="6" fillId="0" borderId="0" xfId="0" applyFo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7" fillId="0" borderId="0" xfId="0" applyFont="1" applyFill="1" applyProtection="1"/>
    <xf numFmtId="0" fontId="2" fillId="0" borderId="0" xfId="0" applyFont="1" applyFill="1" applyProtection="1"/>
    <xf numFmtId="0" fontId="7" fillId="0" borderId="0" xfId="0" applyFont="1" applyProtection="1"/>
    <xf numFmtId="0" fontId="2" fillId="7" borderId="0" xfId="0" applyFont="1" applyFill="1" applyProtection="1"/>
    <xf numFmtId="0" fontId="0" fillId="0" borderId="0" xfId="0" applyFill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1" fillId="0" borderId="0" xfId="0" applyFont="1" applyAlignment="1" applyProtection="1"/>
    <xf numFmtId="0" fontId="7" fillId="6" borderId="0" xfId="0" applyFont="1" applyFill="1" applyProtection="1"/>
    <xf numFmtId="0" fontId="0" fillId="6" borderId="0" xfId="0" applyFill="1" applyProtection="1"/>
    <xf numFmtId="0" fontId="0" fillId="0" borderId="13" xfId="0" applyBorder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</cellXfs>
  <cellStyles count="1">
    <cellStyle name="Normal" xfId="0" builtinId="0"/>
  </cellStyles>
  <dxfs count="5">
    <dxf>
      <fill>
        <patternFill>
          <bgColor rgb="FF048A07"/>
        </patternFill>
      </fill>
    </dxf>
    <dxf>
      <fill>
        <patternFill>
          <bgColor rgb="FF04CA0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DDB03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48A07"/>
      <color rgb="FF04CA09"/>
      <color rgb="FF0DDB0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228601</xdr:colOff>
      <xdr:row>3</xdr:row>
      <xdr:rowOff>114300</xdr:rowOff>
    </xdr:from>
    <xdr:to>
      <xdr:col>32</xdr:col>
      <xdr:colOff>1133476</xdr:colOff>
      <xdr:row>8</xdr:row>
      <xdr:rowOff>0</xdr:rowOff>
    </xdr:to>
    <xdr:sp macro="" textlink="">
      <xdr:nvSpPr>
        <xdr:cNvPr id="614" name="613 CuadroTexto"/>
        <xdr:cNvSpPr txBox="1"/>
      </xdr:nvSpPr>
      <xdr:spPr>
        <a:xfrm>
          <a:off x="7820026" y="685800"/>
          <a:ext cx="245745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Función CONTAR.-cuenta</a:t>
          </a:r>
          <a:r>
            <a:rPr lang="es-ES" sz="1100" baseline="0"/>
            <a:t> celdas con nº</a:t>
          </a:r>
        </a:p>
        <a:p>
          <a:r>
            <a:rPr lang="es-ES" sz="1100" baseline="0"/>
            <a:t>Funcion CONTAR.SI.-</a:t>
          </a:r>
          <a:endParaRPr lang="es-ES" sz="1100"/>
        </a:p>
      </xdr:txBody>
    </xdr:sp>
    <xdr:clientData/>
  </xdr:twoCellAnchor>
  <xdr:twoCellAnchor editAs="absolute">
    <xdr:from>
      <xdr:col>16</xdr:col>
      <xdr:colOff>54429</xdr:colOff>
      <xdr:row>5</xdr:row>
      <xdr:rowOff>51434</xdr:rowOff>
    </xdr:from>
    <xdr:to>
      <xdr:col>16</xdr:col>
      <xdr:colOff>132534</xdr:colOff>
      <xdr:row>5</xdr:row>
      <xdr:rowOff>129539</xdr:rowOff>
    </xdr:to>
    <xdr:pic>
      <xdr:nvPicPr>
        <xdr:cNvPr id="55" name="5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0875" y="1003934"/>
          <a:ext cx="78105" cy="78105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2</xdr:row>
      <xdr:rowOff>38100</xdr:rowOff>
    </xdr:from>
    <xdr:to>
      <xdr:col>15</xdr:col>
      <xdr:colOff>143963</xdr:colOff>
      <xdr:row>2</xdr:row>
      <xdr:rowOff>129540</xdr:rowOff>
    </xdr:to>
    <xdr:pic>
      <xdr:nvPicPr>
        <xdr:cNvPr id="12" name="1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419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3</xdr:row>
      <xdr:rowOff>38100</xdr:rowOff>
    </xdr:from>
    <xdr:to>
      <xdr:col>12</xdr:col>
      <xdr:colOff>127635</xdr:colOff>
      <xdr:row>3</xdr:row>
      <xdr:rowOff>129540</xdr:rowOff>
    </xdr:to>
    <xdr:pic>
      <xdr:nvPicPr>
        <xdr:cNvPr id="23" name="2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3</xdr:row>
      <xdr:rowOff>38100</xdr:rowOff>
    </xdr:from>
    <xdr:to>
      <xdr:col>14</xdr:col>
      <xdr:colOff>151448</xdr:colOff>
      <xdr:row>3</xdr:row>
      <xdr:rowOff>129540</xdr:rowOff>
    </xdr:to>
    <xdr:pic>
      <xdr:nvPicPr>
        <xdr:cNvPr id="25" name="2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3</xdr:row>
      <xdr:rowOff>38100</xdr:rowOff>
    </xdr:from>
    <xdr:to>
      <xdr:col>15</xdr:col>
      <xdr:colOff>143963</xdr:colOff>
      <xdr:row>3</xdr:row>
      <xdr:rowOff>129540</xdr:rowOff>
    </xdr:to>
    <xdr:pic>
      <xdr:nvPicPr>
        <xdr:cNvPr id="26" name="2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3</xdr:row>
      <xdr:rowOff>38100</xdr:rowOff>
    </xdr:from>
    <xdr:to>
      <xdr:col>16</xdr:col>
      <xdr:colOff>139201</xdr:colOff>
      <xdr:row>3</xdr:row>
      <xdr:rowOff>129540</xdr:rowOff>
    </xdr:to>
    <xdr:pic>
      <xdr:nvPicPr>
        <xdr:cNvPr id="27" name="2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3</xdr:row>
      <xdr:rowOff>38100</xdr:rowOff>
    </xdr:from>
    <xdr:to>
      <xdr:col>17</xdr:col>
      <xdr:colOff>139065</xdr:colOff>
      <xdr:row>3</xdr:row>
      <xdr:rowOff>129540</xdr:rowOff>
    </xdr:to>
    <xdr:pic>
      <xdr:nvPicPr>
        <xdr:cNvPr id="28" name="2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4</xdr:row>
      <xdr:rowOff>38100</xdr:rowOff>
    </xdr:from>
    <xdr:to>
      <xdr:col>12</xdr:col>
      <xdr:colOff>127635</xdr:colOff>
      <xdr:row>4</xdr:row>
      <xdr:rowOff>129540</xdr:rowOff>
    </xdr:to>
    <xdr:pic>
      <xdr:nvPicPr>
        <xdr:cNvPr id="37" name="3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4</xdr:row>
      <xdr:rowOff>38100</xdr:rowOff>
    </xdr:from>
    <xdr:to>
      <xdr:col>14</xdr:col>
      <xdr:colOff>151448</xdr:colOff>
      <xdr:row>4</xdr:row>
      <xdr:rowOff>129540</xdr:rowOff>
    </xdr:to>
    <xdr:pic>
      <xdr:nvPicPr>
        <xdr:cNvPr id="39" name="3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4</xdr:row>
      <xdr:rowOff>38100</xdr:rowOff>
    </xdr:from>
    <xdr:to>
      <xdr:col>17</xdr:col>
      <xdr:colOff>139065</xdr:colOff>
      <xdr:row>4</xdr:row>
      <xdr:rowOff>129540</xdr:rowOff>
    </xdr:to>
    <xdr:pic>
      <xdr:nvPicPr>
        <xdr:cNvPr id="42" name="4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4</xdr:row>
      <xdr:rowOff>38100</xdr:rowOff>
    </xdr:from>
    <xdr:to>
      <xdr:col>18</xdr:col>
      <xdr:colOff>137160</xdr:colOff>
      <xdr:row>4</xdr:row>
      <xdr:rowOff>129540</xdr:rowOff>
    </xdr:to>
    <xdr:pic>
      <xdr:nvPicPr>
        <xdr:cNvPr id="43" name="4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5</xdr:row>
      <xdr:rowOff>38100</xdr:rowOff>
    </xdr:from>
    <xdr:to>
      <xdr:col>12</xdr:col>
      <xdr:colOff>127635</xdr:colOff>
      <xdr:row>5</xdr:row>
      <xdr:rowOff>129540</xdr:rowOff>
    </xdr:to>
    <xdr:pic>
      <xdr:nvPicPr>
        <xdr:cNvPr id="51" name="5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990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5</xdr:row>
      <xdr:rowOff>38100</xdr:rowOff>
    </xdr:from>
    <xdr:to>
      <xdr:col>14</xdr:col>
      <xdr:colOff>151448</xdr:colOff>
      <xdr:row>5</xdr:row>
      <xdr:rowOff>129540</xdr:rowOff>
    </xdr:to>
    <xdr:pic>
      <xdr:nvPicPr>
        <xdr:cNvPr id="53" name="5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990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5</xdr:row>
      <xdr:rowOff>38100</xdr:rowOff>
    </xdr:from>
    <xdr:to>
      <xdr:col>15</xdr:col>
      <xdr:colOff>143963</xdr:colOff>
      <xdr:row>5</xdr:row>
      <xdr:rowOff>129540</xdr:rowOff>
    </xdr:to>
    <xdr:pic>
      <xdr:nvPicPr>
        <xdr:cNvPr id="54" name="5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990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5</xdr:row>
      <xdr:rowOff>38100</xdr:rowOff>
    </xdr:from>
    <xdr:to>
      <xdr:col>17</xdr:col>
      <xdr:colOff>139065</xdr:colOff>
      <xdr:row>5</xdr:row>
      <xdr:rowOff>129540</xdr:rowOff>
    </xdr:to>
    <xdr:pic>
      <xdr:nvPicPr>
        <xdr:cNvPr id="56" name="5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990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5</xdr:row>
      <xdr:rowOff>38100</xdr:rowOff>
    </xdr:from>
    <xdr:to>
      <xdr:col>18</xdr:col>
      <xdr:colOff>137160</xdr:colOff>
      <xdr:row>5</xdr:row>
      <xdr:rowOff>129540</xdr:rowOff>
    </xdr:to>
    <xdr:pic>
      <xdr:nvPicPr>
        <xdr:cNvPr id="57" name="5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990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6</xdr:row>
      <xdr:rowOff>38100</xdr:rowOff>
    </xdr:from>
    <xdr:to>
      <xdr:col>12</xdr:col>
      <xdr:colOff>127635</xdr:colOff>
      <xdr:row>6</xdr:row>
      <xdr:rowOff>129540</xdr:rowOff>
    </xdr:to>
    <xdr:pic>
      <xdr:nvPicPr>
        <xdr:cNvPr id="65" name="6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6</xdr:row>
      <xdr:rowOff>38100</xdr:rowOff>
    </xdr:from>
    <xdr:to>
      <xdr:col>14</xdr:col>
      <xdr:colOff>151448</xdr:colOff>
      <xdr:row>6</xdr:row>
      <xdr:rowOff>129540</xdr:rowOff>
    </xdr:to>
    <xdr:pic>
      <xdr:nvPicPr>
        <xdr:cNvPr id="67" name="6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6</xdr:row>
      <xdr:rowOff>38100</xdr:rowOff>
    </xdr:from>
    <xdr:to>
      <xdr:col>15</xdr:col>
      <xdr:colOff>143963</xdr:colOff>
      <xdr:row>6</xdr:row>
      <xdr:rowOff>129540</xdr:rowOff>
    </xdr:to>
    <xdr:pic>
      <xdr:nvPicPr>
        <xdr:cNvPr id="68" name="6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6</xdr:row>
      <xdr:rowOff>38100</xdr:rowOff>
    </xdr:from>
    <xdr:to>
      <xdr:col>16</xdr:col>
      <xdr:colOff>139201</xdr:colOff>
      <xdr:row>6</xdr:row>
      <xdr:rowOff>129540</xdr:rowOff>
    </xdr:to>
    <xdr:pic>
      <xdr:nvPicPr>
        <xdr:cNvPr id="69" name="6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6</xdr:row>
      <xdr:rowOff>38100</xdr:rowOff>
    </xdr:from>
    <xdr:to>
      <xdr:col>17</xdr:col>
      <xdr:colOff>139065</xdr:colOff>
      <xdr:row>6</xdr:row>
      <xdr:rowOff>129540</xdr:rowOff>
    </xdr:to>
    <xdr:pic>
      <xdr:nvPicPr>
        <xdr:cNvPr id="70" name="6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6</xdr:row>
      <xdr:rowOff>38100</xdr:rowOff>
    </xdr:from>
    <xdr:to>
      <xdr:col>18</xdr:col>
      <xdr:colOff>137160</xdr:colOff>
      <xdr:row>6</xdr:row>
      <xdr:rowOff>129540</xdr:rowOff>
    </xdr:to>
    <xdr:pic>
      <xdr:nvPicPr>
        <xdr:cNvPr id="71" name="7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7</xdr:row>
      <xdr:rowOff>38100</xdr:rowOff>
    </xdr:from>
    <xdr:to>
      <xdr:col>12</xdr:col>
      <xdr:colOff>127635</xdr:colOff>
      <xdr:row>7</xdr:row>
      <xdr:rowOff>129540</xdr:rowOff>
    </xdr:to>
    <xdr:pic>
      <xdr:nvPicPr>
        <xdr:cNvPr id="79" name="7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7</xdr:row>
      <xdr:rowOff>38100</xdr:rowOff>
    </xdr:from>
    <xdr:to>
      <xdr:col>14</xdr:col>
      <xdr:colOff>151448</xdr:colOff>
      <xdr:row>7</xdr:row>
      <xdr:rowOff>129540</xdr:rowOff>
    </xdr:to>
    <xdr:pic>
      <xdr:nvPicPr>
        <xdr:cNvPr id="81" name="8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7</xdr:row>
      <xdr:rowOff>38100</xdr:rowOff>
    </xdr:from>
    <xdr:to>
      <xdr:col>15</xdr:col>
      <xdr:colOff>143963</xdr:colOff>
      <xdr:row>7</xdr:row>
      <xdr:rowOff>129540</xdr:rowOff>
    </xdr:to>
    <xdr:pic>
      <xdr:nvPicPr>
        <xdr:cNvPr id="82" name="8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7</xdr:row>
      <xdr:rowOff>38100</xdr:rowOff>
    </xdr:from>
    <xdr:to>
      <xdr:col>16</xdr:col>
      <xdr:colOff>139201</xdr:colOff>
      <xdr:row>7</xdr:row>
      <xdr:rowOff>129540</xdr:rowOff>
    </xdr:to>
    <xdr:pic>
      <xdr:nvPicPr>
        <xdr:cNvPr id="83" name="8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7</xdr:row>
      <xdr:rowOff>38100</xdr:rowOff>
    </xdr:from>
    <xdr:to>
      <xdr:col>17</xdr:col>
      <xdr:colOff>139065</xdr:colOff>
      <xdr:row>7</xdr:row>
      <xdr:rowOff>129540</xdr:rowOff>
    </xdr:to>
    <xdr:pic>
      <xdr:nvPicPr>
        <xdr:cNvPr id="84" name="8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7</xdr:row>
      <xdr:rowOff>38100</xdr:rowOff>
    </xdr:from>
    <xdr:to>
      <xdr:col>18</xdr:col>
      <xdr:colOff>137160</xdr:colOff>
      <xdr:row>7</xdr:row>
      <xdr:rowOff>129540</xdr:rowOff>
    </xdr:to>
    <xdr:pic>
      <xdr:nvPicPr>
        <xdr:cNvPr id="85" name="8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8</xdr:row>
      <xdr:rowOff>38100</xdr:rowOff>
    </xdr:from>
    <xdr:to>
      <xdr:col>12</xdr:col>
      <xdr:colOff>127635</xdr:colOff>
      <xdr:row>8</xdr:row>
      <xdr:rowOff>129540</xdr:rowOff>
    </xdr:to>
    <xdr:pic>
      <xdr:nvPicPr>
        <xdr:cNvPr id="93" name="9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8</xdr:row>
      <xdr:rowOff>38100</xdr:rowOff>
    </xdr:from>
    <xdr:to>
      <xdr:col>14</xdr:col>
      <xdr:colOff>151448</xdr:colOff>
      <xdr:row>8</xdr:row>
      <xdr:rowOff>129540</xdr:rowOff>
    </xdr:to>
    <xdr:pic>
      <xdr:nvPicPr>
        <xdr:cNvPr id="95" name="9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8</xdr:row>
      <xdr:rowOff>38100</xdr:rowOff>
    </xdr:from>
    <xdr:to>
      <xdr:col>15</xdr:col>
      <xdr:colOff>143963</xdr:colOff>
      <xdr:row>8</xdr:row>
      <xdr:rowOff>129540</xdr:rowOff>
    </xdr:to>
    <xdr:pic>
      <xdr:nvPicPr>
        <xdr:cNvPr id="96" name="9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8</xdr:row>
      <xdr:rowOff>38100</xdr:rowOff>
    </xdr:from>
    <xdr:to>
      <xdr:col>16</xdr:col>
      <xdr:colOff>139201</xdr:colOff>
      <xdr:row>8</xdr:row>
      <xdr:rowOff>129540</xdr:rowOff>
    </xdr:to>
    <xdr:pic>
      <xdr:nvPicPr>
        <xdr:cNvPr id="97" name="9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8</xdr:row>
      <xdr:rowOff>38100</xdr:rowOff>
    </xdr:from>
    <xdr:to>
      <xdr:col>17</xdr:col>
      <xdr:colOff>139065</xdr:colOff>
      <xdr:row>8</xdr:row>
      <xdr:rowOff>129540</xdr:rowOff>
    </xdr:to>
    <xdr:pic>
      <xdr:nvPicPr>
        <xdr:cNvPr id="98" name="9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8</xdr:row>
      <xdr:rowOff>38100</xdr:rowOff>
    </xdr:from>
    <xdr:to>
      <xdr:col>18</xdr:col>
      <xdr:colOff>137160</xdr:colOff>
      <xdr:row>8</xdr:row>
      <xdr:rowOff>129540</xdr:rowOff>
    </xdr:to>
    <xdr:pic>
      <xdr:nvPicPr>
        <xdr:cNvPr id="99" name="9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9</xdr:row>
      <xdr:rowOff>38100</xdr:rowOff>
    </xdr:from>
    <xdr:to>
      <xdr:col>12</xdr:col>
      <xdr:colOff>127635</xdr:colOff>
      <xdr:row>9</xdr:row>
      <xdr:rowOff>129540</xdr:rowOff>
    </xdr:to>
    <xdr:pic>
      <xdr:nvPicPr>
        <xdr:cNvPr id="107" name="10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9</xdr:row>
      <xdr:rowOff>38100</xdr:rowOff>
    </xdr:from>
    <xdr:to>
      <xdr:col>14</xdr:col>
      <xdr:colOff>151448</xdr:colOff>
      <xdr:row>9</xdr:row>
      <xdr:rowOff>129540</xdr:rowOff>
    </xdr:to>
    <xdr:pic>
      <xdr:nvPicPr>
        <xdr:cNvPr id="109" name="10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9</xdr:row>
      <xdr:rowOff>38100</xdr:rowOff>
    </xdr:from>
    <xdr:to>
      <xdr:col>15</xdr:col>
      <xdr:colOff>143963</xdr:colOff>
      <xdr:row>9</xdr:row>
      <xdr:rowOff>129540</xdr:rowOff>
    </xdr:to>
    <xdr:pic>
      <xdr:nvPicPr>
        <xdr:cNvPr id="110" name="10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9</xdr:row>
      <xdr:rowOff>38100</xdr:rowOff>
    </xdr:from>
    <xdr:to>
      <xdr:col>16</xdr:col>
      <xdr:colOff>139201</xdr:colOff>
      <xdr:row>9</xdr:row>
      <xdr:rowOff>129540</xdr:rowOff>
    </xdr:to>
    <xdr:pic>
      <xdr:nvPicPr>
        <xdr:cNvPr id="111" name="11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9</xdr:row>
      <xdr:rowOff>38100</xdr:rowOff>
    </xdr:from>
    <xdr:to>
      <xdr:col>17</xdr:col>
      <xdr:colOff>139065</xdr:colOff>
      <xdr:row>9</xdr:row>
      <xdr:rowOff>129540</xdr:rowOff>
    </xdr:to>
    <xdr:pic>
      <xdr:nvPicPr>
        <xdr:cNvPr id="112" name="11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9</xdr:row>
      <xdr:rowOff>38100</xdr:rowOff>
    </xdr:from>
    <xdr:to>
      <xdr:col>18</xdr:col>
      <xdr:colOff>137160</xdr:colOff>
      <xdr:row>9</xdr:row>
      <xdr:rowOff>129540</xdr:rowOff>
    </xdr:to>
    <xdr:pic>
      <xdr:nvPicPr>
        <xdr:cNvPr id="113" name="11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10</xdr:row>
      <xdr:rowOff>38100</xdr:rowOff>
    </xdr:from>
    <xdr:to>
      <xdr:col>12</xdr:col>
      <xdr:colOff>127635</xdr:colOff>
      <xdr:row>10</xdr:row>
      <xdr:rowOff>129540</xdr:rowOff>
    </xdr:to>
    <xdr:pic>
      <xdr:nvPicPr>
        <xdr:cNvPr id="121" name="12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1943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10</xdr:row>
      <xdr:rowOff>38100</xdr:rowOff>
    </xdr:from>
    <xdr:to>
      <xdr:col>14</xdr:col>
      <xdr:colOff>151448</xdr:colOff>
      <xdr:row>10</xdr:row>
      <xdr:rowOff>129540</xdr:rowOff>
    </xdr:to>
    <xdr:pic>
      <xdr:nvPicPr>
        <xdr:cNvPr id="123" name="12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1943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10</xdr:row>
      <xdr:rowOff>38100</xdr:rowOff>
    </xdr:from>
    <xdr:to>
      <xdr:col>15</xdr:col>
      <xdr:colOff>143963</xdr:colOff>
      <xdr:row>10</xdr:row>
      <xdr:rowOff>129540</xdr:rowOff>
    </xdr:to>
    <xdr:pic>
      <xdr:nvPicPr>
        <xdr:cNvPr id="124" name="12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1943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10</xdr:row>
      <xdr:rowOff>38100</xdr:rowOff>
    </xdr:from>
    <xdr:to>
      <xdr:col>16</xdr:col>
      <xdr:colOff>139201</xdr:colOff>
      <xdr:row>10</xdr:row>
      <xdr:rowOff>129540</xdr:rowOff>
    </xdr:to>
    <xdr:pic>
      <xdr:nvPicPr>
        <xdr:cNvPr id="125" name="12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1943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10</xdr:row>
      <xdr:rowOff>38100</xdr:rowOff>
    </xdr:from>
    <xdr:to>
      <xdr:col>17</xdr:col>
      <xdr:colOff>139065</xdr:colOff>
      <xdr:row>10</xdr:row>
      <xdr:rowOff>129540</xdr:rowOff>
    </xdr:to>
    <xdr:pic>
      <xdr:nvPicPr>
        <xdr:cNvPr id="126" name="12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1943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10</xdr:row>
      <xdr:rowOff>38100</xdr:rowOff>
    </xdr:from>
    <xdr:to>
      <xdr:col>18</xdr:col>
      <xdr:colOff>137160</xdr:colOff>
      <xdr:row>10</xdr:row>
      <xdr:rowOff>129540</xdr:rowOff>
    </xdr:to>
    <xdr:pic>
      <xdr:nvPicPr>
        <xdr:cNvPr id="127" name="12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1943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3</xdr:row>
      <xdr:rowOff>38100</xdr:rowOff>
    </xdr:from>
    <xdr:to>
      <xdr:col>23</xdr:col>
      <xdr:colOff>146685</xdr:colOff>
      <xdr:row>3</xdr:row>
      <xdr:rowOff>129540</xdr:rowOff>
    </xdr:to>
    <xdr:pic>
      <xdr:nvPicPr>
        <xdr:cNvPr id="134" name="13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11</xdr:row>
      <xdr:rowOff>38100</xdr:rowOff>
    </xdr:from>
    <xdr:to>
      <xdr:col>12</xdr:col>
      <xdr:colOff>127635</xdr:colOff>
      <xdr:row>11</xdr:row>
      <xdr:rowOff>129540</xdr:rowOff>
    </xdr:to>
    <xdr:pic>
      <xdr:nvPicPr>
        <xdr:cNvPr id="135" name="13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11</xdr:row>
      <xdr:rowOff>38100</xdr:rowOff>
    </xdr:from>
    <xdr:to>
      <xdr:col>14</xdr:col>
      <xdr:colOff>151448</xdr:colOff>
      <xdr:row>11</xdr:row>
      <xdr:rowOff>129540</xdr:rowOff>
    </xdr:to>
    <xdr:pic>
      <xdr:nvPicPr>
        <xdr:cNvPr id="137" name="13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11</xdr:row>
      <xdr:rowOff>38100</xdr:rowOff>
    </xdr:from>
    <xdr:to>
      <xdr:col>15</xdr:col>
      <xdr:colOff>143963</xdr:colOff>
      <xdr:row>11</xdr:row>
      <xdr:rowOff>129540</xdr:rowOff>
    </xdr:to>
    <xdr:pic>
      <xdr:nvPicPr>
        <xdr:cNvPr id="138" name="13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11</xdr:row>
      <xdr:rowOff>38100</xdr:rowOff>
    </xdr:from>
    <xdr:to>
      <xdr:col>16</xdr:col>
      <xdr:colOff>139201</xdr:colOff>
      <xdr:row>11</xdr:row>
      <xdr:rowOff>129540</xdr:rowOff>
    </xdr:to>
    <xdr:pic>
      <xdr:nvPicPr>
        <xdr:cNvPr id="139" name="13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11</xdr:row>
      <xdr:rowOff>38100</xdr:rowOff>
    </xdr:from>
    <xdr:to>
      <xdr:col>17</xdr:col>
      <xdr:colOff>139065</xdr:colOff>
      <xdr:row>11</xdr:row>
      <xdr:rowOff>129540</xdr:rowOff>
    </xdr:to>
    <xdr:pic>
      <xdr:nvPicPr>
        <xdr:cNvPr id="140" name="13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11</xdr:row>
      <xdr:rowOff>38100</xdr:rowOff>
    </xdr:from>
    <xdr:to>
      <xdr:col>18</xdr:col>
      <xdr:colOff>137160</xdr:colOff>
      <xdr:row>11</xdr:row>
      <xdr:rowOff>129540</xdr:rowOff>
    </xdr:to>
    <xdr:pic>
      <xdr:nvPicPr>
        <xdr:cNvPr id="141" name="14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4</xdr:row>
      <xdr:rowOff>38100</xdr:rowOff>
    </xdr:from>
    <xdr:to>
      <xdr:col>23</xdr:col>
      <xdr:colOff>146685</xdr:colOff>
      <xdr:row>4</xdr:row>
      <xdr:rowOff>129540</xdr:rowOff>
    </xdr:to>
    <xdr:pic>
      <xdr:nvPicPr>
        <xdr:cNvPr id="148" name="14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12</xdr:row>
      <xdr:rowOff>38100</xdr:rowOff>
    </xdr:from>
    <xdr:to>
      <xdr:col>12</xdr:col>
      <xdr:colOff>127635</xdr:colOff>
      <xdr:row>12</xdr:row>
      <xdr:rowOff>129540</xdr:rowOff>
    </xdr:to>
    <xdr:pic>
      <xdr:nvPicPr>
        <xdr:cNvPr id="149" name="14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12</xdr:row>
      <xdr:rowOff>38100</xdr:rowOff>
    </xdr:from>
    <xdr:to>
      <xdr:col>15</xdr:col>
      <xdr:colOff>143963</xdr:colOff>
      <xdr:row>12</xdr:row>
      <xdr:rowOff>129540</xdr:rowOff>
    </xdr:to>
    <xdr:pic>
      <xdr:nvPicPr>
        <xdr:cNvPr id="152" name="15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12</xdr:row>
      <xdr:rowOff>38100</xdr:rowOff>
    </xdr:from>
    <xdr:to>
      <xdr:col>16</xdr:col>
      <xdr:colOff>139201</xdr:colOff>
      <xdr:row>12</xdr:row>
      <xdr:rowOff>129540</xdr:rowOff>
    </xdr:to>
    <xdr:pic>
      <xdr:nvPicPr>
        <xdr:cNvPr id="153" name="15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12</xdr:row>
      <xdr:rowOff>38100</xdr:rowOff>
    </xdr:from>
    <xdr:to>
      <xdr:col>17</xdr:col>
      <xdr:colOff>139065</xdr:colOff>
      <xdr:row>12</xdr:row>
      <xdr:rowOff>129540</xdr:rowOff>
    </xdr:to>
    <xdr:pic>
      <xdr:nvPicPr>
        <xdr:cNvPr id="154" name="15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12</xdr:row>
      <xdr:rowOff>38100</xdr:rowOff>
    </xdr:from>
    <xdr:to>
      <xdr:col>18</xdr:col>
      <xdr:colOff>137160</xdr:colOff>
      <xdr:row>12</xdr:row>
      <xdr:rowOff>129540</xdr:rowOff>
    </xdr:to>
    <xdr:pic>
      <xdr:nvPicPr>
        <xdr:cNvPr id="155" name="15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12</xdr:row>
      <xdr:rowOff>38100</xdr:rowOff>
    </xdr:from>
    <xdr:to>
      <xdr:col>23</xdr:col>
      <xdr:colOff>146685</xdr:colOff>
      <xdr:row>12</xdr:row>
      <xdr:rowOff>129540</xdr:rowOff>
    </xdr:to>
    <xdr:pic>
      <xdr:nvPicPr>
        <xdr:cNvPr id="161" name="16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5</xdr:row>
      <xdr:rowOff>38100</xdr:rowOff>
    </xdr:from>
    <xdr:to>
      <xdr:col>23</xdr:col>
      <xdr:colOff>146685</xdr:colOff>
      <xdr:row>5</xdr:row>
      <xdr:rowOff>129540</xdr:rowOff>
    </xdr:to>
    <xdr:pic>
      <xdr:nvPicPr>
        <xdr:cNvPr id="162" name="16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990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6</xdr:row>
      <xdr:rowOff>38100</xdr:rowOff>
    </xdr:from>
    <xdr:to>
      <xdr:col>23</xdr:col>
      <xdr:colOff>146685</xdr:colOff>
      <xdr:row>6</xdr:row>
      <xdr:rowOff>129540</xdr:rowOff>
    </xdr:to>
    <xdr:pic>
      <xdr:nvPicPr>
        <xdr:cNvPr id="176" name="17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14</xdr:row>
      <xdr:rowOff>38100</xdr:rowOff>
    </xdr:from>
    <xdr:to>
      <xdr:col>12</xdr:col>
      <xdr:colOff>127635</xdr:colOff>
      <xdr:row>14</xdr:row>
      <xdr:rowOff>129540</xdr:rowOff>
    </xdr:to>
    <xdr:pic>
      <xdr:nvPicPr>
        <xdr:cNvPr id="177" name="17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2705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16</xdr:row>
      <xdr:rowOff>38100</xdr:rowOff>
    </xdr:from>
    <xdr:to>
      <xdr:col>23</xdr:col>
      <xdr:colOff>146685</xdr:colOff>
      <xdr:row>16</xdr:row>
      <xdr:rowOff>129540</xdr:rowOff>
    </xdr:to>
    <xdr:pic>
      <xdr:nvPicPr>
        <xdr:cNvPr id="203" name="20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3086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4</xdr:row>
      <xdr:rowOff>38100</xdr:rowOff>
    </xdr:from>
    <xdr:to>
      <xdr:col>8</xdr:col>
      <xdr:colOff>140426</xdr:colOff>
      <xdr:row>4</xdr:row>
      <xdr:rowOff>129540</xdr:rowOff>
    </xdr:to>
    <xdr:pic>
      <xdr:nvPicPr>
        <xdr:cNvPr id="253" name="25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6</xdr:row>
      <xdr:rowOff>38100</xdr:rowOff>
    </xdr:from>
    <xdr:to>
      <xdr:col>8</xdr:col>
      <xdr:colOff>140426</xdr:colOff>
      <xdr:row>6</xdr:row>
      <xdr:rowOff>129540</xdr:rowOff>
    </xdr:to>
    <xdr:pic>
      <xdr:nvPicPr>
        <xdr:cNvPr id="255" name="25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3</xdr:row>
      <xdr:rowOff>38100</xdr:rowOff>
    </xdr:from>
    <xdr:to>
      <xdr:col>9</xdr:col>
      <xdr:colOff>139881</xdr:colOff>
      <xdr:row>3</xdr:row>
      <xdr:rowOff>129540</xdr:rowOff>
    </xdr:to>
    <xdr:pic>
      <xdr:nvPicPr>
        <xdr:cNvPr id="257" name="25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4</xdr:row>
      <xdr:rowOff>38100</xdr:rowOff>
    </xdr:from>
    <xdr:to>
      <xdr:col>9</xdr:col>
      <xdr:colOff>139881</xdr:colOff>
      <xdr:row>4</xdr:row>
      <xdr:rowOff>129540</xdr:rowOff>
    </xdr:to>
    <xdr:pic>
      <xdr:nvPicPr>
        <xdr:cNvPr id="258" name="25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5</xdr:row>
      <xdr:rowOff>38100</xdr:rowOff>
    </xdr:from>
    <xdr:to>
      <xdr:col>9</xdr:col>
      <xdr:colOff>139881</xdr:colOff>
      <xdr:row>5</xdr:row>
      <xdr:rowOff>129540</xdr:rowOff>
    </xdr:to>
    <xdr:pic>
      <xdr:nvPicPr>
        <xdr:cNvPr id="259" name="25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990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6</xdr:row>
      <xdr:rowOff>38100</xdr:rowOff>
    </xdr:from>
    <xdr:to>
      <xdr:col>9</xdr:col>
      <xdr:colOff>139881</xdr:colOff>
      <xdr:row>6</xdr:row>
      <xdr:rowOff>129540</xdr:rowOff>
    </xdr:to>
    <xdr:pic>
      <xdr:nvPicPr>
        <xdr:cNvPr id="260" name="25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3</xdr:row>
      <xdr:rowOff>38100</xdr:rowOff>
    </xdr:from>
    <xdr:to>
      <xdr:col>10</xdr:col>
      <xdr:colOff>139881</xdr:colOff>
      <xdr:row>3</xdr:row>
      <xdr:rowOff>129540</xdr:rowOff>
    </xdr:to>
    <xdr:pic>
      <xdr:nvPicPr>
        <xdr:cNvPr id="262" name="26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4</xdr:row>
      <xdr:rowOff>38100</xdr:rowOff>
    </xdr:from>
    <xdr:to>
      <xdr:col>10</xdr:col>
      <xdr:colOff>139881</xdr:colOff>
      <xdr:row>4</xdr:row>
      <xdr:rowOff>129540</xdr:rowOff>
    </xdr:to>
    <xdr:pic>
      <xdr:nvPicPr>
        <xdr:cNvPr id="263" name="26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5</xdr:row>
      <xdr:rowOff>38100</xdr:rowOff>
    </xdr:from>
    <xdr:to>
      <xdr:col>10</xdr:col>
      <xdr:colOff>139881</xdr:colOff>
      <xdr:row>5</xdr:row>
      <xdr:rowOff>129540</xdr:rowOff>
    </xdr:to>
    <xdr:pic>
      <xdr:nvPicPr>
        <xdr:cNvPr id="264" name="26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990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6</xdr:row>
      <xdr:rowOff>38100</xdr:rowOff>
    </xdr:from>
    <xdr:to>
      <xdr:col>10</xdr:col>
      <xdr:colOff>139881</xdr:colOff>
      <xdr:row>6</xdr:row>
      <xdr:rowOff>129540</xdr:rowOff>
    </xdr:to>
    <xdr:pic>
      <xdr:nvPicPr>
        <xdr:cNvPr id="265" name="26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3</xdr:row>
      <xdr:rowOff>38100</xdr:rowOff>
    </xdr:from>
    <xdr:to>
      <xdr:col>11</xdr:col>
      <xdr:colOff>139881</xdr:colOff>
      <xdr:row>3</xdr:row>
      <xdr:rowOff>129540</xdr:rowOff>
    </xdr:to>
    <xdr:pic>
      <xdr:nvPicPr>
        <xdr:cNvPr id="267" name="26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609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4</xdr:row>
      <xdr:rowOff>38100</xdr:rowOff>
    </xdr:from>
    <xdr:to>
      <xdr:col>11</xdr:col>
      <xdr:colOff>139881</xdr:colOff>
      <xdr:row>4</xdr:row>
      <xdr:rowOff>129540</xdr:rowOff>
    </xdr:to>
    <xdr:pic>
      <xdr:nvPicPr>
        <xdr:cNvPr id="268" name="26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800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6</xdr:row>
      <xdr:rowOff>38100</xdr:rowOff>
    </xdr:from>
    <xdr:to>
      <xdr:col>11</xdr:col>
      <xdr:colOff>139881</xdr:colOff>
      <xdr:row>6</xdr:row>
      <xdr:rowOff>129540</xdr:rowOff>
    </xdr:to>
    <xdr:pic>
      <xdr:nvPicPr>
        <xdr:cNvPr id="270" name="26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1181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7</xdr:row>
      <xdr:rowOff>38100</xdr:rowOff>
    </xdr:from>
    <xdr:to>
      <xdr:col>8</xdr:col>
      <xdr:colOff>140426</xdr:colOff>
      <xdr:row>7</xdr:row>
      <xdr:rowOff>129540</xdr:rowOff>
    </xdr:to>
    <xdr:pic>
      <xdr:nvPicPr>
        <xdr:cNvPr id="272" name="27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7</xdr:row>
      <xdr:rowOff>38100</xdr:rowOff>
    </xdr:from>
    <xdr:to>
      <xdr:col>9</xdr:col>
      <xdr:colOff>139881</xdr:colOff>
      <xdr:row>7</xdr:row>
      <xdr:rowOff>129540</xdr:rowOff>
    </xdr:to>
    <xdr:pic>
      <xdr:nvPicPr>
        <xdr:cNvPr id="273" name="27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7</xdr:row>
      <xdr:rowOff>38100</xdr:rowOff>
    </xdr:from>
    <xdr:to>
      <xdr:col>8</xdr:col>
      <xdr:colOff>140426</xdr:colOff>
      <xdr:row>7</xdr:row>
      <xdr:rowOff>129540</xdr:rowOff>
    </xdr:to>
    <xdr:pic>
      <xdr:nvPicPr>
        <xdr:cNvPr id="280" name="27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8</xdr:row>
      <xdr:rowOff>38100</xdr:rowOff>
    </xdr:from>
    <xdr:to>
      <xdr:col>8</xdr:col>
      <xdr:colOff>140426</xdr:colOff>
      <xdr:row>8</xdr:row>
      <xdr:rowOff>129540</xdr:rowOff>
    </xdr:to>
    <xdr:pic>
      <xdr:nvPicPr>
        <xdr:cNvPr id="281" name="28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9</xdr:row>
      <xdr:rowOff>38100</xdr:rowOff>
    </xdr:from>
    <xdr:to>
      <xdr:col>8</xdr:col>
      <xdr:colOff>140426</xdr:colOff>
      <xdr:row>9</xdr:row>
      <xdr:rowOff>129540</xdr:rowOff>
    </xdr:to>
    <xdr:pic>
      <xdr:nvPicPr>
        <xdr:cNvPr id="282" name="28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10</xdr:row>
      <xdr:rowOff>38100</xdr:rowOff>
    </xdr:from>
    <xdr:to>
      <xdr:col>8</xdr:col>
      <xdr:colOff>140426</xdr:colOff>
      <xdr:row>10</xdr:row>
      <xdr:rowOff>129540</xdr:rowOff>
    </xdr:to>
    <xdr:pic>
      <xdr:nvPicPr>
        <xdr:cNvPr id="283" name="28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1943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11</xdr:row>
      <xdr:rowOff>38100</xdr:rowOff>
    </xdr:from>
    <xdr:to>
      <xdr:col>8</xdr:col>
      <xdr:colOff>140426</xdr:colOff>
      <xdr:row>11</xdr:row>
      <xdr:rowOff>129540</xdr:rowOff>
    </xdr:to>
    <xdr:pic>
      <xdr:nvPicPr>
        <xdr:cNvPr id="284" name="28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7</xdr:row>
      <xdr:rowOff>38100</xdr:rowOff>
    </xdr:from>
    <xdr:to>
      <xdr:col>9</xdr:col>
      <xdr:colOff>139881</xdr:colOff>
      <xdr:row>7</xdr:row>
      <xdr:rowOff>129540</xdr:rowOff>
    </xdr:to>
    <xdr:pic>
      <xdr:nvPicPr>
        <xdr:cNvPr id="285" name="28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8</xdr:row>
      <xdr:rowOff>38100</xdr:rowOff>
    </xdr:from>
    <xdr:to>
      <xdr:col>9</xdr:col>
      <xdr:colOff>139881</xdr:colOff>
      <xdr:row>8</xdr:row>
      <xdr:rowOff>129540</xdr:rowOff>
    </xdr:to>
    <xdr:pic>
      <xdr:nvPicPr>
        <xdr:cNvPr id="286" name="28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9</xdr:row>
      <xdr:rowOff>38100</xdr:rowOff>
    </xdr:from>
    <xdr:to>
      <xdr:col>9</xdr:col>
      <xdr:colOff>139881</xdr:colOff>
      <xdr:row>9</xdr:row>
      <xdr:rowOff>129540</xdr:rowOff>
    </xdr:to>
    <xdr:pic>
      <xdr:nvPicPr>
        <xdr:cNvPr id="287" name="28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11</xdr:row>
      <xdr:rowOff>38100</xdr:rowOff>
    </xdr:from>
    <xdr:to>
      <xdr:col>9</xdr:col>
      <xdr:colOff>139881</xdr:colOff>
      <xdr:row>11</xdr:row>
      <xdr:rowOff>129540</xdr:rowOff>
    </xdr:to>
    <xdr:pic>
      <xdr:nvPicPr>
        <xdr:cNvPr id="289" name="28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8</xdr:row>
      <xdr:rowOff>38100</xdr:rowOff>
    </xdr:from>
    <xdr:to>
      <xdr:col>10</xdr:col>
      <xdr:colOff>139881</xdr:colOff>
      <xdr:row>8</xdr:row>
      <xdr:rowOff>129540</xdr:rowOff>
    </xdr:to>
    <xdr:pic>
      <xdr:nvPicPr>
        <xdr:cNvPr id="291" name="29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9</xdr:row>
      <xdr:rowOff>38100</xdr:rowOff>
    </xdr:from>
    <xdr:to>
      <xdr:col>10</xdr:col>
      <xdr:colOff>139881</xdr:colOff>
      <xdr:row>9</xdr:row>
      <xdr:rowOff>129540</xdr:rowOff>
    </xdr:to>
    <xdr:pic>
      <xdr:nvPicPr>
        <xdr:cNvPr id="292" name="29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11</xdr:row>
      <xdr:rowOff>38100</xdr:rowOff>
    </xdr:from>
    <xdr:to>
      <xdr:col>10</xdr:col>
      <xdr:colOff>139881</xdr:colOff>
      <xdr:row>11</xdr:row>
      <xdr:rowOff>129540</xdr:rowOff>
    </xdr:to>
    <xdr:pic>
      <xdr:nvPicPr>
        <xdr:cNvPr id="294" name="29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8</xdr:row>
      <xdr:rowOff>38100</xdr:rowOff>
    </xdr:from>
    <xdr:to>
      <xdr:col>11</xdr:col>
      <xdr:colOff>139881</xdr:colOff>
      <xdr:row>8</xdr:row>
      <xdr:rowOff>129540</xdr:rowOff>
    </xdr:to>
    <xdr:pic>
      <xdr:nvPicPr>
        <xdr:cNvPr id="296" name="29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9</xdr:row>
      <xdr:rowOff>38100</xdr:rowOff>
    </xdr:from>
    <xdr:to>
      <xdr:col>11</xdr:col>
      <xdr:colOff>139881</xdr:colOff>
      <xdr:row>9</xdr:row>
      <xdr:rowOff>129540</xdr:rowOff>
    </xdr:to>
    <xdr:pic>
      <xdr:nvPicPr>
        <xdr:cNvPr id="297" name="29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11</xdr:row>
      <xdr:rowOff>38100</xdr:rowOff>
    </xdr:from>
    <xdr:to>
      <xdr:col>11</xdr:col>
      <xdr:colOff>139881</xdr:colOff>
      <xdr:row>11</xdr:row>
      <xdr:rowOff>129540</xdr:rowOff>
    </xdr:to>
    <xdr:pic>
      <xdr:nvPicPr>
        <xdr:cNvPr id="299" name="29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12</xdr:row>
      <xdr:rowOff>38100</xdr:rowOff>
    </xdr:from>
    <xdr:to>
      <xdr:col>8</xdr:col>
      <xdr:colOff>140426</xdr:colOff>
      <xdr:row>12</xdr:row>
      <xdr:rowOff>129540</xdr:rowOff>
    </xdr:to>
    <xdr:pic>
      <xdr:nvPicPr>
        <xdr:cNvPr id="301" name="30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12</xdr:row>
      <xdr:rowOff>38100</xdr:rowOff>
    </xdr:from>
    <xdr:to>
      <xdr:col>9</xdr:col>
      <xdr:colOff>139881</xdr:colOff>
      <xdr:row>12</xdr:row>
      <xdr:rowOff>129540</xdr:rowOff>
    </xdr:to>
    <xdr:pic>
      <xdr:nvPicPr>
        <xdr:cNvPr id="302" name="30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12</xdr:row>
      <xdr:rowOff>38100</xdr:rowOff>
    </xdr:from>
    <xdr:to>
      <xdr:col>10</xdr:col>
      <xdr:colOff>139881</xdr:colOff>
      <xdr:row>12</xdr:row>
      <xdr:rowOff>129540</xdr:rowOff>
    </xdr:to>
    <xdr:pic>
      <xdr:nvPicPr>
        <xdr:cNvPr id="303" name="30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12</xdr:row>
      <xdr:rowOff>38100</xdr:rowOff>
    </xdr:from>
    <xdr:to>
      <xdr:col>11</xdr:col>
      <xdr:colOff>139881</xdr:colOff>
      <xdr:row>12</xdr:row>
      <xdr:rowOff>129540</xdr:rowOff>
    </xdr:to>
    <xdr:pic>
      <xdr:nvPicPr>
        <xdr:cNvPr id="304" name="30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12</xdr:row>
      <xdr:rowOff>38100</xdr:rowOff>
    </xdr:from>
    <xdr:to>
      <xdr:col>8</xdr:col>
      <xdr:colOff>140426</xdr:colOff>
      <xdr:row>12</xdr:row>
      <xdr:rowOff>129540</xdr:rowOff>
    </xdr:to>
    <xdr:pic>
      <xdr:nvPicPr>
        <xdr:cNvPr id="309" name="30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14</xdr:row>
      <xdr:rowOff>38100</xdr:rowOff>
    </xdr:from>
    <xdr:to>
      <xdr:col>8</xdr:col>
      <xdr:colOff>140426</xdr:colOff>
      <xdr:row>14</xdr:row>
      <xdr:rowOff>129540</xdr:rowOff>
    </xdr:to>
    <xdr:pic>
      <xdr:nvPicPr>
        <xdr:cNvPr id="311" name="31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2705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12</xdr:row>
      <xdr:rowOff>38100</xdr:rowOff>
    </xdr:from>
    <xdr:to>
      <xdr:col>9</xdr:col>
      <xdr:colOff>139881</xdr:colOff>
      <xdr:row>12</xdr:row>
      <xdr:rowOff>129540</xdr:rowOff>
    </xdr:to>
    <xdr:pic>
      <xdr:nvPicPr>
        <xdr:cNvPr id="314" name="31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14</xdr:row>
      <xdr:rowOff>38100</xdr:rowOff>
    </xdr:from>
    <xdr:to>
      <xdr:col>9</xdr:col>
      <xdr:colOff>139881</xdr:colOff>
      <xdr:row>14</xdr:row>
      <xdr:rowOff>129540</xdr:rowOff>
    </xdr:to>
    <xdr:pic>
      <xdr:nvPicPr>
        <xdr:cNvPr id="316" name="31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2705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12</xdr:row>
      <xdr:rowOff>38100</xdr:rowOff>
    </xdr:from>
    <xdr:to>
      <xdr:col>10</xdr:col>
      <xdr:colOff>139881</xdr:colOff>
      <xdr:row>12</xdr:row>
      <xdr:rowOff>129540</xdr:rowOff>
    </xdr:to>
    <xdr:pic>
      <xdr:nvPicPr>
        <xdr:cNvPr id="319" name="31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14</xdr:row>
      <xdr:rowOff>38100</xdr:rowOff>
    </xdr:from>
    <xdr:to>
      <xdr:col>10</xdr:col>
      <xdr:colOff>139881</xdr:colOff>
      <xdr:row>14</xdr:row>
      <xdr:rowOff>129540</xdr:rowOff>
    </xdr:to>
    <xdr:pic>
      <xdr:nvPicPr>
        <xdr:cNvPr id="321" name="32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2705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12</xdr:row>
      <xdr:rowOff>38100</xdr:rowOff>
    </xdr:from>
    <xdr:to>
      <xdr:col>11</xdr:col>
      <xdr:colOff>139881</xdr:colOff>
      <xdr:row>12</xdr:row>
      <xdr:rowOff>129540</xdr:rowOff>
    </xdr:to>
    <xdr:pic>
      <xdr:nvPicPr>
        <xdr:cNvPr id="324" name="32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14</xdr:row>
      <xdr:rowOff>38100</xdr:rowOff>
    </xdr:from>
    <xdr:to>
      <xdr:col>11</xdr:col>
      <xdr:colOff>139881</xdr:colOff>
      <xdr:row>14</xdr:row>
      <xdr:rowOff>129540</xdr:rowOff>
    </xdr:to>
    <xdr:pic>
      <xdr:nvPicPr>
        <xdr:cNvPr id="326" name="32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2705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30480</xdr:colOff>
      <xdr:row>17</xdr:row>
      <xdr:rowOff>133350</xdr:rowOff>
    </xdr:from>
    <xdr:to>
      <xdr:col>20</xdr:col>
      <xdr:colOff>7620</xdr:colOff>
      <xdr:row>24</xdr:row>
      <xdr:rowOff>7620</xdr:rowOff>
    </xdr:to>
    <xdr:sp macro="" textlink="">
      <xdr:nvSpPr>
        <xdr:cNvPr id="330" name="329 Retraso"/>
        <xdr:cNvSpPr/>
      </xdr:nvSpPr>
      <xdr:spPr>
        <a:xfrm rot="5400000">
          <a:off x="1901871" y="2602638"/>
          <a:ext cx="1207770" cy="2746193"/>
        </a:xfrm>
        <a:prstGeom prst="flowChartDelay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rtlCol="0" anchor="ctr"/>
        <a:lstStyle/>
        <a:p>
          <a:pPr algn="ctr"/>
          <a:r>
            <a:rPr lang="es-ES" sz="1200"/>
            <a:t>ESCENARIO</a:t>
          </a:r>
        </a:p>
      </xdr:txBody>
    </xdr:sp>
    <xdr:clientData/>
  </xdr:twoCellAnchor>
  <xdr:twoCellAnchor editAs="absolute">
    <xdr:from>
      <xdr:col>6</xdr:col>
      <xdr:colOff>55243</xdr:colOff>
      <xdr:row>5</xdr:row>
      <xdr:rowOff>53340</xdr:rowOff>
    </xdr:from>
    <xdr:to>
      <xdr:col>6</xdr:col>
      <xdr:colOff>146683</xdr:colOff>
      <xdr:row>5</xdr:row>
      <xdr:rowOff>144780</xdr:rowOff>
    </xdr:to>
    <xdr:pic>
      <xdr:nvPicPr>
        <xdr:cNvPr id="336" name="33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7422" y="100584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55243</xdr:colOff>
      <xdr:row>6</xdr:row>
      <xdr:rowOff>68580</xdr:rowOff>
    </xdr:from>
    <xdr:to>
      <xdr:col>6</xdr:col>
      <xdr:colOff>146683</xdr:colOff>
      <xdr:row>6</xdr:row>
      <xdr:rowOff>160020</xdr:rowOff>
    </xdr:to>
    <xdr:pic>
      <xdr:nvPicPr>
        <xdr:cNvPr id="338" name="33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7422" y="121158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55243</xdr:colOff>
      <xdr:row>7</xdr:row>
      <xdr:rowOff>45720</xdr:rowOff>
    </xdr:from>
    <xdr:to>
      <xdr:col>6</xdr:col>
      <xdr:colOff>146683</xdr:colOff>
      <xdr:row>7</xdr:row>
      <xdr:rowOff>137160</xdr:rowOff>
    </xdr:to>
    <xdr:pic>
      <xdr:nvPicPr>
        <xdr:cNvPr id="339" name="33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7422" y="137922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24</xdr:col>
      <xdr:colOff>53340</xdr:colOff>
      <xdr:row>16</xdr:row>
      <xdr:rowOff>38100</xdr:rowOff>
    </xdr:from>
    <xdr:to>
      <xdr:col>24</xdr:col>
      <xdr:colOff>144780</xdr:colOff>
      <xdr:row>16</xdr:row>
      <xdr:rowOff>129540</xdr:rowOff>
    </xdr:to>
    <xdr:pic>
      <xdr:nvPicPr>
        <xdr:cNvPr id="342" name="34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59358" y="3086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49530</xdr:colOff>
      <xdr:row>10</xdr:row>
      <xdr:rowOff>60960</xdr:rowOff>
    </xdr:from>
    <xdr:to>
      <xdr:col>6</xdr:col>
      <xdr:colOff>140970</xdr:colOff>
      <xdr:row>10</xdr:row>
      <xdr:rowOff>152400</xdr:rowOff>
    </xdr:to>
    <xdr:pic>
      <xdr:nvPicPr>
        <xdr:cNvPr id="354" name="35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1709" y="196596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49530</xdr:colOff>
      <xdr:row>12</xdr:row>
      <xdr:rowOff>68580</xdr:rowOff>
    </xdr:from>
    <xdr:to>
      <xdr:col>6</xdr:col>
      <xdr:colOff>140970</xdr:colOff>
      <xdr:row>12</xdr:row>
      <xdr:rowOff>160020</xdr:rowOff>
    </xdr:to>
    <xdr:pic>
      <xdr:nvPicPr>
        <xdr:cNvPr id="355" name="35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1709" y="235458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20</xdr:col>
      <xdr:colOff>38100</xdr:colOff>
      <xdr:row>3</xdr:row>
      <xdr:rowOff>18504</xdr:rowOff>
    </xdr:from>
    <xdr:to>
      <xdr:col>20</xdr:col>
      <xdr:colOff>129540</xdr:colOff>
      <xdr:row>3</xdr:row>
      <xdr:rowOff>109944</xdr:rowOff>
    </xdr:to>
    <xdr:pic>
      <xdr:nvPicPr>
        <xdr:cNvPr id="370" name="36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9332" y="590004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20</xdr:col>
      <xdr:colOff>38100</xdr:colOff>
      <xdr:row>4</xdr:row>
      <xdr:rowOff>48984</xdr:rowOff>
    </xdr:from>
    <xdr:to>
      <xdr:col>20</xdr:col>
      <xdr:colOff>129540</xdr:colOff>
      <xdr:row>4</xdr:row>
      <xdr:rowOff>140424</xdr:rowOff>
    </xdr:to>
    <xdr:pic>
      <xdr:nvPicPr>
        <xdr:cNvPr id="371" name="37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9332" y="810984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3</xdr:row>
      <xdr:rowOff>22860</xdr:rowOff>
    </xdr:from>
    <xdr:to>
      <xdr:col>21</xdr:col>
      <xdr:colOff>137160</xdr:colOff>
      <xdr:row>3</xdr:row>
      <xdr:rowOff>114300</xdr:rowOff>
    </xdr:to>
    <xdr:pic>
      <xdr:nvPicPr>
        <xdr:cNvPr id="372" name="37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59436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4</xdr:row>
      <xdr:rowOff>60960</xdr:rowOff>
    </xdr:from>
    <xdr:to>
      <xdr:col>21</xdr:col>
      <xdr:colOff>137160</xdr:colOff>
      <xdr:row>4</xdr:row>
      <xdr:rowOff>152400</xdr:rowOff>
    </xdr:to>
    <xdr:pic>
      <xdr:nvPicPr>
        <xdr:cNvPr id="374" name="37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82296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6</xdr:row>
      <xdr:rowOff>68580</xdr:rowOff>
    </xdr:from>
    <xdr:to>
      <xdr:col>21</xdr:col>
      <xdr:colOff>137160</xdr:colOff>
      <xdr:row>6</xdr:row>
      <xdr:rowOff>160020</xdr:rowOff>
    </xdr:to>
    <xdr:pic>
      <xdr:nvPicPr>
        <xdr:cNvPr id="375" name="37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121158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7</xdr:row>
      <xdr:rowOff>45720</xdr:rowOff>
    </xdr:from>
    <xdr:to>
      <xdr:col>21</xdr:col>
      <xdr:colOff>137160</xdr:colOff>
      <xdr:row>7</xdr:row>
      <xdr:rowOff>137160</xdr:rowOff>
    </xdr:to>
    <xdr:pic>
      <xdr:nvPicPr>
        <xdr:cNvPr id="376" name="37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137922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11</xdr:row>
      <xdr:rowOff>53340</xdr:rowOff>
    </xdr:from>
    <xdr:to>
      <xdr:col>21</xdr:col>
      <xdr:colOff>137160</xdr:colOff>
      <xdr:row>11</xdr:row>
      <xdr:rowOff>144780</xdr:rowOff>
    </xdr:to>
    <xdr:pic>
      <xdr:nvPicPr>
        <xdr:cNvPr id="378" name="37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214884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10</xdr:row>
      <xdr:rowOff>60960</xdr:rowOff>
    </xdr:from>
    <xdr:to>
      <xdr:col>21</xdr:col>
      <xdr:colOff>137160</xdr:colOff>
      <xdr:row>10</xdr:row>
      <xdr:rowOff>152400</xdr:rowOff>
    </xdr:to>
    <xdr:pic>
      <xdr:nvPicPr>
        <xdr:cNvPr id="379" name="37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196596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12</xdr:row>
      <xdr:rowOff>68580</xdr:rowOff>
    </xdr:from>
    <xdr:to>
      <xdr:col>21</xdr:col>
      <xdr:colOff>137160</xdr:colOff>
      <xdr:row>12</xdr:row>
      <xdr:rowOff>160020</xdr:rowOff>
    </xdr:to>
    <xdr:pic>
      <xdr:nvPicPr>
        <xdr:cNvPr id="380" name="37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235458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13</xdr:row>
      <xdr:rowOff>45720</xdr:rowOff>
    </xdr:from>
    <xdr:to>
      <xdr:col>21</xdr:col>
      <xdr:colOff>137160</xdr:colOff>
      <xdr:row>13</xdr:row>
      <xdr:rowOff>137160</xdr:rowOff>
    </xdr:to>
    <xdr:pic>
      <xdr:nvPicPr>
        <xdr:cNvPr id="381" name="38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252222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10</xdr:row>
      <xdr:rowOff>38100</xdr:rowOff>
    </xdr:from>
    <xdr:to>
      <xdr:col>3</xdr:col>
      <xdr:colOff>141922</xdr:colOff>
      <xdr:row>10</xdr:row>
      <xdr:rowOff>129540</xdr:rowOff>
    </xdr:to>
    <xdr:pic>
      <xdr:nvPicPr>
        <xdr:cNvPr id="382" name="38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1943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11</xdr:row>
      <xdr:rowOff>38100</xdr:rowOff>
    </xdr:from>
    <xdr:to>
      <xdr:col>3</xdr:col>
      <xdr:colOff>141922</xdr:colOff>
      <xdr:row>11</xdr:row>
      <xdr:rowOff>129540</xdr:rowOff>
    </xdr:to>
    <xdr:pic>
      <xdr:nvPicPr>
        <xdr:cNvPr id="384" name="38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2133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12</xdr:row>
      <xdr:rowOff>38100</xdr:rowOff>
    </xdr:from>
    <xdr:to>
      <xdr:col>3</xdr:col>
      <xdr:colOff>141922</xdr:colOff>
      <xdr:row>12</xdr:row>
      <xdr:rowOff>129540</xdr:rowOff>
    </xdr:to>
    <xdr:pic>
      <xdr:nvPicPr>
        <xdr:cNvPr id="386" name="38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2324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53340</xdr:colOff>
      <xdr:row>14</xdr:row>
      <xdr:rowOff>38100</xdr:rowOff>
    </xdr:from>
    <xdr:to>
      <xdr:col>3</xdr:col>
      <xdr:colOff>144780</xdr:colOff>
      <xdr:row>14</xdr:row>
      <xdr:rowOff>129540</xdr:rowOff>
    </xdr:to>
    <xdr:pic>
      <xdr:nvPicPr>
        <xdr:cNvPr id="388" name="38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4429" y="2705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53340</xdr:colOff>
      <xdr:row>15</xdr:row>
      <xdr:rowOff>38100</xdr:rowOff>
    </xdr:from>
    <xdr:to>
      <xdr:col>3</xdr:col>
      <xdr:colOff>144780</xdr:colOff>
      <xdr:row>15</xdr:row>
      <xdr:rowOff>129540</xdr:rowOff>
    </xdr:to>
    <xdr:pic>
      <xdr:nvPicPr>
        <xdr:cNvPr id="390" name="38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4429" y="2895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7</xdr:row>
      <xdr:rowOff>38100</xdr:rowOff>
    </xdr:from>
    <xdr:to>
      <xdr:col>3</xdr:col>
      <xdr:colOff>141922</xdr:colOff>
      <xdr:row>7</xdr:row>
      <xdr:rowOff>129540</xdr:rowOff>
    </xdr:to>
    <xdr:pic>
      <xdr:nvPicPr>
        <xdr:cNvPr id="391" name="39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1371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53340</xdr:colOff>
      <xdr:row>16</xdr:row>
      <xdr:rowOff>38100</xdr:rowOff>
    </xdr:from>
    <xdr:to>
      <xdr:col>3</xdr:col>
      <xdr:colOff>144780</xdr:colOff>
      <xdr:row>16</xdr:row>
      <xdr:rowOff>129540</xdr:rowOff>
    </xdr:to>
    <xdr:pic>
      <xdr:nvPicPr>
        <xdr:cNvPr id="392" name="39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4429" y="3086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8</xdr:row>
      <xdr:rowOff>38100</xdr:rowOff>
    </xdr:from>
    <xdr:to>
      <xdr:col>3</xdr:col>
      <xdr:colOff>141922</xdr:colOff>
      <xdr:row>8</xdr:row>
      <xdr:rowOff>129540</xdr:rowOff>
    </xdr:to>
    <xdr:pic>
      <xdr:nvPicPr>
        <xdr:cNvPr id="393" name="39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1562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9</xdr:row>
      <xdr:rowOff>38100</xdr:rowOff>
    </xdr:from>
    <xdr:to>
      <xdr:col>3</xdr:col>
      <xdr:colOff>141922</xdr:colOff>
      <xdr:row>9</xdr:row>
      <xdr:rowOff>129540</xdr:rowOff>
    </xdr:to>
    <xdr:pic>
      <xdr:nvPicPr>
        <xdr:cNvPr id="394" name="39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1752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4</xdr:col>
      <xdr:colOff>53340</xdr:colOff>
      <xdr:row>14</xdr:row>
      <xdr:rowOff>38100</xdr:rowOff>
    </xdr:from>
    <xdr:to>
      <xdr:col>4</xdr:col>
      <xdr:colOff>144780</xdr:colOff>
      <xdr:row>14</xdr:row>
      <xdr:rowOff>129540</xdr:rowOff>
    </xdr:to>
    <xdr:pic>
      <xdr:nvPicPr>
        <xdr:cNvPr id="395" name="39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126" y="2705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4</xdr:col>
      <xdr:colOff>53340</xdr:colOff>
      <xdr:row>15</xdr:row>
      <xdr:rowOff>38100</xdr:rowOff>
    </xdr:from>
    <xdr:to>
      <xdr:col>4</xdr:col>
      <xdr:colOff>144780</xdr:colOff>
      <xdr:row>15</xdr:row>
      <xdr:rowOff>129540</xdr:rowOff>
    </xdr:to>
    <xdr:pic>
      <xdr:nvPicPr>
        <xdr:cNvPr id="396" name="39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126" y="28956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4</xdr:col>
      <xdr:colOff>53340</xdr:colOff>
      <xdr:row>16</xdr:row>
      <xdr:rowOff>38100</xdr:rowOff>
    </xdr:from>
    <xdr:to>
      <xdr:col>4</xdr:col>
      <xdr:colOff>144780</xdr:colOff>
      <xdr:row>16</xdr:row>
      <xdr:rowOff>129540</xdr:rowOff>
    </xdr:to>
    <xdr:pic>
      <xdr:nvPicPr>
        <xdr:cNvPr id="397" name="39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126" y="30861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13</xdr:row>
      <xdr:rowOff>59055</xdr:rowOff>
    </xdr:from>
    <xdr:to>
      <xdr:col>17</xdr:col>
      <xdr:colOff>139065</xdr:colOff>
      <xdr:row>13</xdr:row>
      <xdr:rowOff>150495</xdr:rowOff>
    </xdr:to>
    <xdr:pic>
      <xdr:nvPicPr>
        <xdr:cNvPr id="164" name="16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253555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14</xdr:row>
      <xdr:rowOff>47625</xdr:rowOff>
    </xdr:from>
    <xdr:to>
      <xdr:col>17</xdr:col>
      <xdr:colOff>139065</xdr:colOff>
      <xdr:row>14</xdr:row>
      <xdr:rowOff>139065</xdr:rowOff>
    </xdr:to>
    <xdr:pic>
      <xdr:nvPicPr>
        <xdr:cNvPr id="165" name="16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27146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15</xdr:row>
      <xdr:rowOff>76200</xdr:rowOff>
    </xdr:from>
    <xdr:to>
      <xdr:col>18</xdr:col>
      <xdr:colOff>137160</xdr:colOff>
      <xdr:row>15</xdr:row>
      <xdr:rowOff>167640</xdr:rowOff>
    </xdr:to>
    <xdr:pic>
      <xdr:nvPicPr>
        <xdr:cNvPr id="167" name="16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29337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15</xdr:row>
      <xdr:rowOff>47625</xdr:rowOff>
    </xdr:from>
    <xdr:to>
      <xdr:col>17</xdr:col>
      <xdr:colOff>139065</xdr:colOff>
      <xdr:row>15</xdr:row>
      <xdr:rowOff>139065</xdr:rowOff>
    </xdr:to>
    <xdr:pic>
      <xdr:nvPicPr>
        <xdr:cNvPr id="168" name="16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29051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17</xdr:col>
      <xdr:colOff>47625</xdr:colOff>
      <xdr:row>16</xdr:row>
      <xdr:rowOff>76200</xdr:rowOff>
    </xdr:from>
    <xdr:to>
      <xdr:col>17</xdr:col>
      <xdr:colOff>139065</xdr:colOff>
      <xdr:row>16</xdr:row>
      <xdr:rowOff>167640</xdr:rowOff>
    </xdr:to>
    <xdr:pic>
      <xdr:nvPicPr>
        <xdr:cNvPr id="169" name="16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7768" y="31242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5</xdr:col>
      <xdr:colOff>59191</xdr:colOff>
      <xdr:row>3</xdr:row>
      <xdr:rowOff>35379</xdr:rowOff>
    </xdr:from>
    <xdr:to>
      <xdr:col>5</xdr:col>
      <xdr:colOff>150631</xdr:colOff>
      <xdr:row>3</xdr:row>
      <xdr:rowOff>126819</xdr:rowOff>
    </xdr:to>
    <xdr:pic>
      <xdr:nvPicPr>
        <xdr:cNvPr id="174" name="17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673" y="606879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5</xdr:col>
      <xdr:colOff>59191</xdr:colOff>
      <xdr:row>4</xdr:row>
      <xdr:rowOff>81915</xdr:rowOff>
    </xdr:from>
    <xdr:to>
      <xdr:col>5</xdr:col>
      <xdr:colOff>150631</xdr:colOff>
      <xdr:row>4</xdr:row>
      <xdr:rowOff>173355</xdr:rowOff>
    </xdr:to>
    <xdr:pic>
      <xdr:nvPicPr>
        <xdr:cNvPr id="175" name="17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673" y="84391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55243</xdr:colOff>
      <xdr:row>3</xdr:row>
      <xdr:rowOff>35379</xdr:rowOff>
    </xdr:from>
    <xdr:to>
      <xdr:col>6</xdr:col>
      <xdr:colOff>146683</xdr:colOff>
      <xdr:row>3</xdr:row>
      <xdr:rowOff>126819</xdr:rowOff>
    </xdr:to>
    <xdr:pic>
      <xdr:nvPicPr>
        <xdr:cNvPr id="178" name="17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7422" y="606879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53883</xdr:colOff>
      <xdr:row>4</xdr:row>
      <xdr:rowOff>66675</xdr:rowOff>
    </xdr:from>
    <xdr:to>
      <xdr:col>6</xdr:col>
      <xdr:colOff>148044</xdr:colOff>
      <xdr:row>4</xdr:row>
      <xdr:rowOff>158115</xdr:rowOff>
    </xdr:to>
    <xdr:pic>
      <xdr:nvPicPr>
        <xdr:cNvPr id="179" name="17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6062" y="828675"/>
          <a:ext cx="94161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15</xdr:row>
      <xdr:rowOff>47625</xdr:rowOff>
    </xdr:from>
    <xdr:to>
      <xdr:col>14</xdr:col>
      <xdr:colOff>151448</xdr:colOff>
      <xdr:row>15</xdr:row>
      <xdr:rowOff>139065</xdr:rowOff>
    </xdr:to>
    <xdr:pic>
      <xdr:nvPicPr>
        <xdr:cNvPr id="184" name="18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29051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16</xdr:row>
      <xdr:rowOff>47625</xdr:rowOff>
    </xdr:from>
    <xdr:to>
      <xdr:col>14</xdr:col>
      <xdr:colOff>151448</xdr:colOff>
      <xdr:row>16</xdr:row>
      <xdr:rowOff>139065</xdr:rowOff>
    </xdr:to>
    <xdr:pic>
      <xdr:nvPicPr>
        <xdr:cNvPr id="185" name="18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30956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12</xdr:row>
      <xdr:rowOff>47625</xdr:rowOff>
    </xdr:from>
    <xdr:to>
      <xdr:col>14</xdr:col>
      <xdr:colOff>151448</xdr:colOff>
      <xdr:row>12</xdr:row>
      <xdr:rowOff>139065</xdr:rowOff>
    </xdr:to>
    <xdr:pic>
      <xdr:nvPicPr>
        <xdr:cNvPr id="187" name="18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23336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13</xdr:row>
      <xdr:rowOff>47625</xdr:rowOff>
    </xdr:from>
    <xdr:to>
      <xdr:col>14</xdr:col>
      <xdr:colOff>151448</xdr:colOff>
      <xdr:row>13</xdr:row>
      <xdr:rowOff>139065</xdr:rowOff>
    </xdr:to>
    <xdr:pic>
      <xdr:nvPicPr>
        <xdr:cNvPr id="188" name="18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25241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14</xdr:row>
      <xdr:rowOff>47625</xdr:rowOff>
    </xdr:from>
    <xdr:to>
      <xdr:col>14</xdr:col>
      <xdr:colOff>151448</xdr:colOff>
      <xdr:row>14</xdr:row>
      <xdr:rowOff>139065</xdr:rowOff>
    </xdr:to>
    <xdr:pic>
      <xdr:nvPicPr>
        <xdr:cNvPr id="189" name="18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27146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6</xdr:row>
      <xdr:rowOff>57150</xdr:rowOff>
    </xdr:from>
    <xdr:to>
      <xdr:col>3</xdr:col>
      <xdr:colOff>141922</xdr:colOff>
      <xdr:row>6</xdr:row>
      <xdr:rowOff>148590</xdr:rowOff>
    </xdr:to>
    <xdr:pic>
      <xdr:nvPicPr>
        <xdr:cNvPr id="190" name="18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120015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3</xdr:row>
      <xdr:rowOff>57150</xdr:rowOff>
    </xdr:from>
    <xdr:to>
      <xdr:col>3</xdr:col>
      <xdr:colOff>141922</xdr:colOff>
      <xdr:row>3</xdr:row>
      <xdr:rowOff>148590</xdr:rowOff>
    </xdr:to>
    <xdr:pic>
      <xdr:nvPicPr>
        <xdr:cNvPr id="193" name="19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62865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4</xdr:row>
      <xdr:rowOff>57150</xdr:rowOff>
    </xdr:from>
    <xdr:to>
      <xdr:col>3</xdr:col>
      <xdr:colOff>141922</xdr:colOff>
      <xdr:row>4</xdr:row>
      <xdr:rowOff>148590</xdr:rowOff>
    </xdr:to>
    <xdr:pic>
      <xdr:nvPicPr>
        <xdr:cNvPr id="194" name="19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81915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3</xdr:col>
      <xdr:colOff>50482</xdr:colOff>
      <xdr:row>5</xdr:row>
      <xdr:rowOff>57150</xdr:rowOff>
    </xdr:from>
    <xdr:to>
      <xdr:col>3</xdr:col>
      <xdr:colOff>141922</xdr:colOff>
      <xdr:row>5</xdr:row>
      <xdr:rowOff>148590</xdr:rowOff>
    </xdr:to>
    <xdr:pic>
      <xdr:nvPicPr>
        <xdr:cNvPr id="195" name="19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71" y="100965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10</xdr:row>
      <xdr:rowOff>66675</xdr:rowOff>
    </xdr:from>
    <xdr:to>
      <xdr:col>23</xdr:col>
      <xdr:colOff>146685</xdr:colOff>
      <xdr:row>10</xdr:row>
      <xdr:rowOff>158115</xdr:rowOff>
    </xdr:to>
    <xdr:pic>
      <xdr:nvPicPr>
        <xdr:cNvPr id="196" name="19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19716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7</xdr:row>
      <xdr:rowOff>66675</xdr:rowOff>
    </xdr:from>
    <xdr:to>
      <xdr:col>23</xdr:col>
      <xdr:colOff>146685</xdr:colOff>
      <xdr:row>7</xdr:row>
      <xdr:rowOff>158115</xdr:rowOff>
    </xdr:to>
    <xdr:pic>
      <xdr:nvPicPr>
        <xdr:cNvPr id="199" name="19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14001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8</xdr:row>
      <xdr:rowOff>66675</xdr:rowOff>
    </xdr:from>
    <xdr:to>
      <xdr:col>23</xdr:col>
      <xdr:colOff>146685</xdr:colOff>
      <xdr:row>8</xdr:row>
      <xdr:rowOff>158115</xdr:rowOff>
    </xdr:to>
    <xdr:pic>
      <xdr:nvPicPr>
        <xdr:cNvPr id="200" name="19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15906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9</xdr:row>
      <xdr:rowOff>66675</xdr:rowOff>
    </xdr:from>
    <xdr:to>
      <xdr:col>23</xdr:col>
      <xdr:colOff>146685</xdr:colOff>
      <xdr:row>9</xdr:row>
      <xdr:rowOff>158115</xdr:rowOff>
    </xdr:to>
    <xdr:pic>
      <xdr:nvPicPr>
        <xdr:cNvPr id="201" name="20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17811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11</xdr:row>
      <xdr:rowOff>66675</xdr:rowOff>
    </xdr:from>
    <xdr:to>
      <xdr:col>23</xdr:col>
      <xdr:colOff>146685</xdr:colOff>
      <xdr:row>11</xdr:row>
      <xdr:rowOff>158115</xdr:rowOff>
    </xdr:to>
    <xdr:pic>
      <xdr:nvPicPr>
        <xdr:cNvPr id="202" name="20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21621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15</xdr:row>
      <xdr:rowOff>53340</xdr:rowOff>
    </xdr:from>
    <xdr:to>
      <xdr:col>23</xdr:col>
      <xdr:colOff>146685</xdr:colOff>
      <xdr:row>15</xdr:row>
      <xdr:rowOff>144780</xdr:rowOff>
    </xdr:to>
    <xdr:pic>
      <xdr:nvPicPr>
        <xdr:cNvPr id="205" name="20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291084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24</xdr:col>
      <xdr:colOff>53340</xdr:colOff>
      <xdr:row>15</xdr:row>
      <xdr:rowOff>53340</xdr:rowOff>
    </xdr:from>
    <xdr:to>
      <xdr:col>24</xdr:col>
      <xdr:colOff>144780</xdr:colOff>
      <xdr:row>15</xdr:row>
      <xdr:rowOff>144780</xdr:rowOff>
    </xdr:to>
    <xdr:pic>
      <xdr:nvPicPr>
        <xdr:cNvPr id="206" name="20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59358" y="291084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23</xdr:col>
      <xdr:colOff>55245</xdr:colOff>
      <xdr:row>14</xdr:row>
      <xdr:rowOff>62865</xdr:rowOff>
    </xdr:from>
    <xdr:to>
      <xdr:col>23</xdr:col>
      <xdr:colOff>146685</xdr:colOff>
      <xdr:row>14</xdr:row>
      <xdr:rowOff>154305</xdr:rowOff>
    </xdr:to>
    <xdr:pic>
      <xdr:nvPicPr>
        <xdr:cNvPr id="207" name="20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7566" y="272986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24</xdr:col>
      <xdr:colOff>53340</xdr:colOff>
      <xdr:row>14</xdr:row>
      <xdr:rowOff>62865</xdr:rowOff>
    </xdr:from>
    <xdr:to>
      <xdr:col>24</xdr:col>
      <xdr:colOff>144780</xdr:colOff>
      <xdr:row>14</xdr:row>
      <xdr:rowOff>154305</xdr:rowOff>
    </xdr:to>
    <xdr:pic>
      <xdr:nvPicPr>
        <xdr:cNvPr id="208" name="20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59358" y="272986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13</xdr:row>
      <xdr:rowOff>78105</xdr:rowOff>
    </xdr:from>
    <xdr:to>
      <xdr:col>16</xdr:col>
      <xdr:colOff>139201</xdr:colOff>
      <xdr:row>13</xdr:row>
      <xdr:rowOff>169545</xdr:rowOff>
    </xdr:to>
    <xdr:pic>
      <xdr:nvPicPr>
        <xdr:cNvPr id="209" name="20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255460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14</xdr:row>
      <xdr:rowOff>66675</xdr:rowOff>
    </xdr:from>
    <xdr:to>
      <xdr:col>16</xdr:col>
      <xdr:colOff>139201</xdr:colOff>
      <xdr:row>14</xdr:row>
      <xdr:rowOff>158115</xdr:rowOff>
    </xdr:to>
    <xdr:pic>
      <xdr:nvPicPr>
        <xdr:cNvPr id="210" name="20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27336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15</xdr:row>
      <xdr:rowOff>66675</xdr:rowOff>
    </xdr:from>
    <xdr:to>
      <xdr:col>16</xdr:col>
      <xdr:colOff>139201</xdr:colOff>
      <xdr:row>15</xdr:row>
      <xdr:rowOff>158115</xdr:rowOff>
    </xdr:to>
    <xdr:pic>
      <xdr:nvPicPr>
        <xdr:cNvPr id="211" name="21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29241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16</xdr:row>
      <xdr:rowOff>66675</xdr:rowOff>
    </xdr:from>
    <xdr:to>
      <xdr:col>16</xdr:col>
      <xdr:colOff>139201</xdr:colOff>
      <xdr:row>16</xdr:row>
      <xdr:rowOff>158115</xdr:rowOff>
    </xdr:to>
    <xdr:pic>
      <xdr:nvPicPr>
        <xdr:cNvPr id="212" name="21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31146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13</xdr:row>
      <xdr:rowOff>57150</xdr:rowOff>
    </xdr:from>
    <xdr:to>
      <xdr:col>15</xdr:col>
      <xdr:colOff>143963</xdr:colOff>
      <xdr:row>13</xdr:row>
      <xdr:rowOff>148590</xdr:rowOff>
    </xdr:to>
    <xdr:pic>
      <xdr:nvPicPr>
        <xdr:cNvPr id="213" name="21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253365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14</xdr:row>
      <xdr:rowOff>45720</xdr:rowOff>
    </xdr:from>
    <xdr:to>
      <xdr:col>15</xdr:col>
      <xdr:colOff>143963</xdr:colOff>
      <xdr:row>14</xdr:row>
      <xdr:rowOff>137160</xdr:rowOff>
    </xdr:to>
    <xdr:pic>
      <xdr:nvPicPr>
        <xdr:cNvPr id="214" name="21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271272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15</xdr:row>
      <xdr:rowOff>45720</xdr:rowOff>
    </xdr:from>
    <xdr:to>
      <xdr:col>15</xdr:col>
      <xdr:colOff>143963</xdr:colOff>
      <xdr:row>15</xdr:row>
      <xdr:rowOff>137160</xdr:rowOff>
    </xdr:to>
    <xdr:pic>
      <xdr:nvPicPr>
        <xdr:cNvPr id="215" name="21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290322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16</xdr:row>
      <xdr:rowOff>74295</xdr:rowOff>
    </xdr:from>
    <xdr:to>
      <xdr:col>15</xdr:col>
      <xdr:colOff>143963</xdr:colOff>
      <xdr:row>16</xdr:row>
      <xdr:rowOff>165735</xdr:rowOff>
    </xdr:to>
    <xdr:pic>
      <xdr:nvPicPr>
        <xdr:cNvPr id="216" name="21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312229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16</xdr:row>
      <xdr:rowOff>85725</xdr:rowOff>
    </xdr:from>
    <xdr:to>
      <xdr:col>18</xdr:col>
      <xdr:colOff>137160</xdr:colOff>
      <xdr:row>16</xdr:row>
      <xdr:rowOff>177165</xdr:rowOff>
    </xdr:to>
    <xdr:pic>
      <xdr:nvPicPr>
        <xdr:cNvPr id="217" name="21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31337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13</xdr:row>
      <xdr:rowOff>76200</xdr:rowOff>
    </xdr:from>
    <xdr:to>
      <xdr:col>18</xdr:col>
      <xdr:colOff>137160</xdr:colOff>
      <xdr:row>13</xdr:row>
      <xdr:rowOff>167640</xdr:rowOff>
    </xdr:to>
    <xdr:pic>
      <xdr:nvPicPr>
        <xdr:cNvPr id="218" name="21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255270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18</xdr:col>
      <xdr:colOff>45720</xdr:colOff>
      <xdr:row>14</xdr:row>
      <xdr:rowOff>57150</xdr:rowOff>
    </xdr:from>
    <xdr:to>
      <xdr:col>18</xdr:col>
      <xdr:colOff>137160</xdr:colOff>
      <xdr:row>14</xdr:row>
      <xdr:rowOff>148590</xdr:rowOff>
    </xdr:to>
    <xdr:pic>
      <xdr:nvPicPr>
        <xdr:cNvPr id="220" name="21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559" y="272415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13</xdr:row>
      <xdr:rowOff>47625</xdr:rowOff>
    </xdr:from>
    <xdr:to>
      <xdr:col>12</xdr:col>
      <xdr:colOff>127635</xdr:colOff>
      <xdr:row>13</xdr:row>
      <xdr:rowOff>139065</xdr:rowOff>
    </xdr:to>
    <xdr:pic>
      <xdr:nvPicPr>
        <xdr:cNvPr id="230" name="22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25241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13</xdr:row>
      <xdr:rowOff>47625</xdr:rowOff>
    </xdr:from>
    <xdr:to>
      <xdr:col>8</xdr:col>
      <xdr:colOff>140426</xdr:colOff>
      <xdr:row>13</xdr:row>
      <xdr:rowOff>139065</xdr:rowOff>
    </xdr:to>
    <xdr:pic>
      <xdr:nvPicPr>
        <xdr:cNvPr id="231" name="23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25241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13</xdr:row>
      <xdr:rowOff>47625</xdr:rowOff>
    </xdr:from>
    <xdr:to>
      <xdr:col>9</xdr:col>
      <xdr:colOff>139881</xdr:colOff>
      <xdr:row>13</xdr:row>
      <xdr:rowOff>139065</xdr:rowOff>
    </xdr:to>
    <xdr:pic>
      <xdr:nvPicPr>
        <xdr:cNvPr id="232" name="23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25241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13</xdr:row>
      <xdr:rowOff>47625</xdr:rowOff>
    </xdr:from>
    <xdr:to>
      <xdr:col>10</xdr:col>
      <xdr:colOff>139881</xdr:colOff>
      <xdr:row>13</xdr:row>
      <xdr:rowOff>139065</xdr:rowOff>
    </xdr:to>
    <xdr:pic>
      <xdr:nvPicPr>
        <xdr:cNvPr id="233" name="23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25241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13</xdr:row>
      <xdr:rowOff>47625</xdr:rowOff>
    </xdr:from>
    <xdr:to>
      <xdr:col>11</xdr:col>
      <xdr:colOff>139881</xdr:colOff>
      <xdr:row>13</xdr:row>
      <xdr:rowOff>139065</xdr:rowOff>
    </xdr:to>
    <xdr:pic>
      <xdr:nvPicPr>
        <xdr:cNvPr id="234" name="23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25241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15</xdr:row>
      <xdr:rowOff>54429</xdr:rowOff>
    </xdr:from>
    <xdr:to>
      <xdr:col>12</xdr:col>
      <xdr:colOff>127635</xdr:colOff>
      <xdr:row>15</xdr:row>
      <xdr:rowOff>145869</xdr:rowOff>
    </xdr:to>
    <xdr:pic>
      <xdr:nvPicPr>
        <xdr:cNvPr id="239" name="23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2911929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15</xdr:row>
      <xdr:rowOff>54429</xdr:rowOff>
    </xdr:from>
    <xdr:to>
      <xdr:col>8</xdr:col>
      <xdr:colOff>140426</xdr:colOff>
      <xdr:row>15</xdr:row>
      <xdr:rowOff>145869</xdr:rowOff>
    </xdr:to>
    <xdr:pic>
      <xdr:nvPicPr>
        <xdr:cNvPr id="240" name="23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2911929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15</xdr:row>
      <xdr:rowOff>54429</xdr:rowOff>
    </xdr:from>
    <xdr:to>
      <xdr:col>9</xdr:col>
      <xdr:colOff>139881</xdr:colOff>
      <xdr:row>15</xdr:row>
      <xdr:rowOff>145869</xdr:rowOff>
    </xdr:to>
    <xdr:pic>
      <xdr:nvPicPr>
        <xdr:cNvPr id="241" name="24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2911929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15</xdr:row>
      <xdr:rowOff>54429</xdr:rowOff>
    </xdr:from>
    <xdr:to>
      <xdr:col>10</xdr:col>
      <xdr:colOff>139881</xdr:colOff>
      <xdr:row>15</xdr:row>
      <xdr:rowOff>145869</xdr:rowOff>
    </xdr:to>
    <xdr:pic>
      <xdr:nvPicPr>
        <xdr:cNvPr id="242" name="24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2911929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15</xdr:row>
      <xdr:rowOff>54429</xdr:rowOff>
    </xdr:from>
    <xdr:to>
      <xdr:col>11</xdr:col>
      <xdr:colOff>139881</xdr:colOff>
      <xdr:row>15</xdr:row>
      <xdr:rowOff>145869</xdr:rowOff>
    </xdr:to>
    <xdr:pic>
      <xdr:nvPicPr>
        <xdr:cNvPr id="243" name="24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2911929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47626</xdr:colOff>
      <xdr:row>16</xdr:row>
      <xdr:rowOff>50347</xdr:rowOff>
    </xdr:from>
    <xdr:to>
      <xdr:col>8</xdr:col>
      <xdr:colOff>141787</xdr:colOff>
      <xdr:row>16</xdr:row>
      <xdr:rowOff>141787</xdr:rowOff>
    </xdr:to>
    <xdr:pic>
      <xdr:nvPicPr>
        <xdr:cNvPr id="244" name="24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7197" y="3098347"/>
          <a:ext cx="94161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16</xdr:row>
      <xdr:rowOff>50347</xdr:rowOff>
    </xdr:from>
    <xdr:to>
      <xdr:col>9</xdr:col>
      <xdr:colOff>139881</xdr:colOff>
      <xdr:row>16</xdr:row>
      <xdr:rowOff>141787</xdr:rowOff>
    </xdr:to>
    <xdr:pic>
      <xdr:nvPicPr>
        <xdr:cNvPr id="245" name="24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3098347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16</xdr:row>
      <xdr:rowOff>50347</xdr:rowOff>
    </xdr:from>
    <xdr:to>
      <xdr:col>10</xdr:col>
      <xdr:colOff>139881</xdr:colOff>
      <xdr:row>16</xdr:row>
      <xdr:rowOff>141787</xdr:rowOff>
    </xdr:to>
    <xdr:pic>
      <xdr:nvPicPr>
        <xdr:cNvPr id="246" name="24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3098347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16</xdr:row>
      <xdr:rowOff>50347</xdr:rowOff>
    </xdr:from>
    <xdr:to>
      <xdr:col>11</xdr:col>
      <xdr:colOff>139881</xdr:colOff>
      <xdr:row>16</xdr:row>
      <xdr:rowOff>141787</xdr:rowOff>
    </xdr:to>
    <xdr:pic>
      <xdr:nvPicPr>
        <xdr:cNvPr id="247" name="24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3098347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16</xdr:row>
      <xdr:rowOff>53059</xdr:rowOff>
    </xdr:from>
    <xdr:to>
      <xdr:col>12</xdr:col>
      <xdr:colOff>127635</xdr:colOff>
      <xdr:row>16</xdr:row>
      <xdr:rowOff>144499</xdr:rowOff>
    </xdr:to>
    <xdr:pic>
      <xdr:nvPicPr>
        <xdr:cNvPr id="248" name="24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3101059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8</xdr:col>
      <xdr:colOff>48986</xdr:colOff>
      <xdr:row>5</xdr:row>
      <xdr:rowOff>68036</xdr:rowOff>
    </xdr:from>
    <xdr:to>
      <xdr:col>8</xdr:col>
      <xdr:colOff>140426</xdr:colOff>
      <xdr:row>5</xdr:row>
      <xdr:rowOff>159476</xdr:rowOff>
    </xdr:to>
    <xdr:pic>
      <xdr:nvPicPr>
        <xdr:cNvPr id="249" name="24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8557" y="1020536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5</xdr:row>
      <xdr:rowOff>43543</xdr:rowOff>
    </xdr:from>
    <xdr:to>
      <xdr:col>11</xdr:col>
      <xdr:colOff>139881</xdr:colOff>
      <xdr:row>5</xdr:row>
      <xdr:rowOff>134983</xdr:rowOff>
    </xdr:to>
    <xdr:pic>
      <xdr:nvPicPr>
        <xdr:cNvPr id="250" name="24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996043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53067</xdr:colOff>
      <xdr:row>9</xdr:row>
      <xdr:rowOff>66675</xdr:rowOff>
    </xdr:from>
    <xdr:to>
      <xdr:col>6</xdr:col>
      <xdr:colOff>144507</xdr:colOff>
      <xdr:row>9</xdr:row>
      <xdr:rowOff>158115</xdr:rowOff>
    </xdr:to>
    <xdr:pic>
      <xdr:nvPicPr>
        <xdr:cNvPr id="251" name="25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5246" y="178117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42181</xdr:colOff>
      <xdr:row>11</xdr:row>
      <xdr:rowOff>69396</xdr:rowOff>
    </xdr:from>
    <xdr:to>
      <xdr:col>6</xdr:col>
      <xdr:colOff>133621</xdr:colOff>
      <xdr:row>11</xdr:row>
      <xdr:rowOff>160836</xdr:rowOff>
    </xdr:to>
    <xdr:pic>
      <xdr:nvPicPr>
        <xdr:cNvPr id="252" name="25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4360" y="2164896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6</xdr:col>
      <xdr:colOff>51706</xdr:colOff>
      <xdr:row>13</xdr:row>
      <xdr:rowOff>44903</xdr:rowOff>
    </xdr:from>
    <xdr:to>
      <xdr:col>6</xdr:col>
      <xdr:colOff>143146</xdr:colOff>
      <xdr:row>13</xdr:row>
      <xdr:rowOff>136343</xdr:rowOff>
    </xdr:to>
    <xdr:pic>
      <xdr:nvPicPr>
        <xdr:cNvPr id="254" name="25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3885" y="2521403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7</xdr:row>
      <xdr:rowOff>43271</xdr:rowOff>
    </xdr:from>
    <xdr:to>
      <xdr:col>10</xdr:col>
      <xdr:colOff>139881</xdr:colOff>
      <xdr:row>7</xdr:row>
      <xdr:rowOff>134711</xdr:rowOff>
    </xdr:to>
    <xdr:pic>
      <xdr:nvPicPr>
        <xdr:cNvPr id="256" name="25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1376771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7</xdr:row>
      <xdr:rowOff>43271</xdr:rowOff>
    </xdr:from>
    <xdr:to>
      <xdr:col>11</xdr:col>
      <xdr:colOff>139881</xdr:colOff>
      <xdr:row>7</xdr:row>
      <xdr:rowOff>134711</xdr:rowOff>
    </xdr:to>
    <xdr:pic>
      <xdr:nvPicPr>
        <xdr:cNvPr id="261" name="26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1376771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2</xdr:row>
      <xdr:rowOff>52796</xdr:rowOff>
    </xdr:from>
    <xdr:to>
      <xdr:col>11</xdr:col>
      <xdr:colOff>139881</xdr:colOff>
      <xdr:row>2</xdr:row>
      <xdr:rowOff>144236</xdr:rowOff>
    </xdr:to>
    <xdr:pic>
      <xdr:nvPicPr>
        <xdr:cNvPr id="266" name="26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433796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12</xdr:col>
      <xdr:colOff>36195</xdr:colOff>
      <xdr:row>2</xdr:row>
      <xdr:rowOff>52796</xdr:rowOff>
    </xdr:from>
    <xdr:to>
      <xdr:col>12</xdr:col>
      <xdr:colOff>127635</xdr:colOff>
      <xdr:row>2</xdr:row>
      <xdr:rowOff>144236</xdr:rowOff>
    </xdr:to>
    <xdr:pic>
      <xdr:nvPicPr>
        <xdr:cNvPr id="269" name="26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213" y="433796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15</xdr:col>
      <xdr:colOff>52523</xdr:colOff>
      <xdr:row>4</xdr:row>
      <xdr:rowOff>41910</xdr:rowOff>
    </xdr:from>
    <xdr:to>
      <xdr:col>15</xdr:col>
      <xdr:colOff>143963</xdr:colOff>
      <xdr:row>4</xdr:row>
      <xdr:rowOff>133350</xdr:rowOff>
    </xdr:to>
    <xdr:pic>
      <xdr:nvPicPr>
        <xdr:cNvPr id="271" name="27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5273" y="80391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4</xdr:row>
      <xdr:rowOff>41910</xdr:rowOff>
    </xdr:from>
    <xdr:to>
      <xdr:col>16</xdr:col>
      <xdr:colOff>139201</xdr:colOff>
      <xdr:row>4</xdr:row>
      <xdr:rowOff>133350</xdr:rowOff>
    </xdr:to>
    <xdr:pic>
      <xdr:nvPicPr>
        <xdr:cNvPr id="274" name="273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80391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9</xdr:col>
      <xdr:colOff>48441</xdr:colOff>
      <xdr:row>10</xdr:row>
      <xdr:rowOff>56878</xdr:rowOff>
    </xdr:from>
    <xdr:to>
      <xdr:col>9</xdr:col>
      <xdr:colOff>139881</xdr:colOff>
      <xdr:row>10</xdr:row>
      <xdr:rowOff>148318</xdr:rowOff>
    </xdr:to>
    <xdr:pic>
      <xdr:nvPicPr>
        <xdr:cNvPr id="275" name="27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9334" y="1961878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10</xdr:row>
      <xdr:rowOff>56878</xdr:rowOff>
    </xdr:from>
    <xdr:to>
      <xdr:col>10</xdr:col>
      <xdr:colOff>139881</xdr:colOff>
      <xdr:row>10</xdr:row>
      <xdr:rowOff>148318</xdr:rowOff>
    </xdr:to>
    <xdr:pic>
      <xdr:nvPicPr>
        <xdr:cNvPr id="276" name="27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1961878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48441</xdr:colOff>
      <xdr:row>10</xdr:row>
      <xdr:rowOff>56878</xdr:rowOff>
    </xdr:from>
    <xdr:to>
      <xdr:col>11</xdr:col>
      <xdr:colOff>139881</xdr:colOff>
      <xdr:row>10</xdr:row>
      <xdr:rowOff>148318</xdr:rowOff>
    </xdr:to>
    <xdr:pic>
      <xdr:nvPicPr>
        <xdr:cNvPr id="277" name="27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0745" y="1961878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48441</xdr:colOff>
      <xdr:row>2</xdr:row>
      <xdr:rowOff>50890</xdr:rowOff>
    </xdr:from>
    <xdr:to>
      <xdr:col>10</xdr:col>
      <xdr:colOff>139881</xdr:colOff>
      <xdr:row>2</xdr:row>
      <xdr:rowOff>142330</xdr:rowOff>
    </xdr:to>
    <xdr:pic>
      <xdr:nvPicPr>
        <xdr:cNvPr id="290" name="28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7048" y="431890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14</xdr:col>
      <xdr:colOff>60008</xdr:colOff>
      <xdr:row>2</xdr:row>
      <xdr:rowOff>46808</xdr:rowOff>
    </xdr:from>
    <xdr:to>
      <xdr:col>14</xdr:col>
      <xdr:colOff>151448</xdr:colOff>
      <xdr:row>2</xdr:row>
      <xdr:rowOff>138248</xdr:rowOff>
    </xdr:to>
    <xdr:pic>
      <xdr:nvPicPr>
        <xdr:cNvPr id="293" name="29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044" y="427808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47761</xdr:colOff>
      <xdr:row>2</xdr:row>
      <xdr:rowOff>42725</xdr:rowOff>
    </xdr:from>
    <xdr:to>
      <xdr:col>16</xdr:col>
      <xdr:colOff>139201</xdr:colOff>
      <xdr:row>2</xdr:row>
      <xdr:rowOff>134165</xdr:rowOff>
    </xdr:to>
    <xdr:pic>
      <xdr:nvPicPr>
        <xdr:cNvPr id="295" name="29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4207" y="423725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9</xdr:row>
      <xdr:rowOff>45447</xdr:rowOff>
    </xdr:from>
    <xdr:to>
      <xdr:col>21</xdr:col>
      <xdr:colOff>137160</xdr:colOff>
      <xdr:row>9</xdr:row>
      <xdr:rowOff>136887</xdr:rowOff>
    </xdr:to>
    <xdr:pic>
      <xdr:nvPicPr>
        <xdr:cNvPr id="298" name="29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1759947"/>
          <a:ext cx="91440" cy="91440"/>
        </a:xfrm>
        <a:prstGeom prst="rect">
          <a:avLst/>
        </a:prstGeom>
      </xdr:spPr>
    </xdr:pic>
    <xdr:clientData/>
  </xdr:twoCellAnchor>
  <xdr:twoCellAnchor editAs="absolute">
    <xdr:from>
      <xdr:col>21</xdr:col>
      <xdr:colOff>45720</xdr:colOff>
      <xdr:row>5</xdr:row>
      <xdr:rowOff>48168</xdr:rowOff>
    </xdr:from>
    <xdr:to>
      <xdr:col>21</xdr:col>
      <xdr:colOff>137160</xdr:colOff>
      <xdr:row>5</xdr:row>
      <xdr:rowOff>139608</xdr:rowOff>
    </xdr:to>
    <xdr:pic>
      <xdr:nvPicPr>
        <xdr:cNvPr id="300" name="29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0649" y="1000668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37</xdr:row>
      <xdr:rowOff>38100</xdr:rowOff>
    </xdr:from>
    <xdr:to>
      <xdr:col>23</xdr:col>
      <xdr:colOff>144780</xdr:colOff>
      <xdr:row>37</xdr:row>
      <xdr:rowOff>129540</xdr:rowOff>
    </xdr:to>
    <xdr:pic>
      <xdr:nvPicPr>
        <xdr:cNvPr id="305" name="30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7086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30</xdr:row>
      <xdr:rowOff>38100</xdr:rowOff>
    </xdr:from>
    <xdr:to>
      <xdr:col>23</xdr:col>
      <xdr:colOff>144780</xdr:colOff>
      <xdr:row>30</xdr:row>
      <xdr:rowOff>129540</xdr:rowOff>
    </xdr:to>
    <xdr:pic>
      <xdr:nvPicPr>
        <xdr:cNvPr id="306" name="305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5753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38</xdr:row>
      <xdr:rowOff>38100</xdr:rowOff>
    </xdr:from>
    <xdr:to>
      <xdr:col>23</xdr:col>
      <xdr:colOff>144780</xdr:colOff>
      <xdr:row>38</xdr:row>
      <xdr:rowOff>129540</xdr:rowOff>
    </xdr:to>
    <xdr:pic>
      <xdr:nvPicPr>
        <xdr:cNvPr id="307" name="30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7277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31</xdr:row>
      <xdr:rowOff>38100</xdr:rowOff>
    </xdr:from>
    <xdr:to>
      <xdr:col>23</xdr:col>
      <xdr:colOff>144780</xdr:colOff>
      <xdr:row>31</xdr:row>
      <xdr:rowOff>129540</xdr:rowOff>
    </xdr:to>
    <xdr:pic>
      <xdr:nvPicPr>
        <xdr:cNvPr id="308" name="30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5943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39</xdr:row>
      <xdr:rowOff>38100</xdr:rowOff>
    </xdr:from>
    <xdr:to>
      <xdr:col>23</xdr:col>
      <xdr:colOff>144780</xdr:colOff>
      <xdr:row>39</xdr:row>
      <xdr:rowOff>129540</xdr:rowOff>
    </xdr:to>
    <xdr:pic>
      <xdr:nvPicPr>
        <xdr:cNvPr id="310" name="30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7467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32</xdr:row>
      <xdr:rowOff>38100</xdr:rowOff>
    </xdr:from>
    <xdr:to>
      <xdr:col>23</xdr:col>
      <xdr:colOff>144780</xdr:colOff>
      <xdr:row>32</xdr:row>
      <xdr:rowOff>129540</xdr:rowOff>
    </xdr:to>
    <xdr:pic>
      <xdr:nvPicPr>
        <xdr:cNvPr id="312" name="31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6134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33</xdr:row>
      <xdr:rowOff>38100</xdr:rowOff>
    </xdr:from>
    <xdr:to>
      <xdr:col>23</xdr:col>
      <xdr:colOff>144780</xdr:colOff>
      <xdr:row>33</xdr:row>
      <xdr:rowOff>129540</xdr:rowOff>
    </xdr:to>
    <xdr:pic>
      <xdr:nvPicPr>
        <xdr:cNvPr id="313" name="31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6324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34</xdr:row>
      <xdr:rowOff>38100</xdr:rowOff>
    </xdr:from>
    <xdr:to>
      <xdr:col>23</xdr:col>
      <xdr:colOff>144780</xdr:colOff>
      <xdr:row>34</xdr:row>
      <xdr:rowOff>129540</xdr:rowOff>
    </xdr:to>
    <xdr:pic>
      <xdr:nvPicPr>
        <xdr:cNvPr id="315" name="31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6515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35</xdr:row>
      <xdr:rowOff>38100</xdr:rowOff>
    </xdr:from>
    <xdr:to>
      <xdr:col>23</xdr:col>
      <xdr:colOff>144780</xdr:colOff>
      <xdr:row>35</xdr:row>
      <xdr:rowOff>129540</xdr:rowOff>
    </xdr:to>
    <xdr:pic>
      <xdr:nvPicPr>
        <xdr:cNvPr id="317" name="31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6705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53340</xdr:colOff>
      <xdr:row>36</xdr:row>
      <xdr:rowOff>38100</xdr:rowOff>
    </xdr:from>
    <xdr:to>
      <xdr:col>23</xdr:col>
      <xdr:colOff>144780</xdr:colOff>
      <xdr:row>36</xdr:row>
      <xdr:rowOff>129540</xdr:rowOff>
    </xdr:to>
    <xdr:pic>
      <xdr:nvPicPr>
        <xdr:cNvPr id="318" name="31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2015" y="6896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37</xdr:row>
      <xdr:rowOff>38100</xdr:rowOff>
    </xdr:from>
    <xdr:to>
      <xdr:col>3</xdr:col>
      <xdr:colOff>144780</xdr:colOff>
      <xdr:row>37</xdr:row>
      <xdr:rowOff>129540</xdr:rowOff>
    </xdr:to>
    <xdr:pic>
      <xdr:nvPicPr>
        <xdr:cNvPr id="320" name="319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7086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30</xdr:row>
      <xdr:rowOff>38100</xdr:rowOff>
    </xdr:from>
    <xdr:to>
      <xdr:col>3</xdr:col>
      <xdr:colOff>144780</xdr:colOff>
      <xdr:row>30</xdr:row>
      <xdr:rowOff>129540</xdr:rowOff>
    </xdr:to>
    <xdr:pic>
      <xdr:nvPicPr>
        <xdr:cNvPr id="322" name="32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5753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38</xdr:row>
      <xdr:rowOff>38100</xdr:rowOff>
    </xdr:from>
    <xdr:to>
      <xdr:col>3</xdr:col>
      <xdr:colOff>144780</xdr:colOff>
      <xdr:row>38</xdr:row>
      <xdr:rowOff>129540</xdr:rowOff>
    </xdr:to>
    <xdr:pic>
      <xdr:nvPicPr>
        <xdr:cNvPr id="323" name="32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7277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31</xdr:row>
      <xdr:rowOff>38100</xdr:rowOff>
    </xdr:from>
    <xdr:to>
      <xdr:col>3</xdr:col>
      <xdr:colOff>144780</xdr:colOff>
      <xdr:row>31</xdr:row>
      <xdr:rowOff>129540</xdr:rowOff>
    </xdr:to>
    <xdr:pic>
      <xdr:nvPicPr>
        <xdr:cNvPr id="325" name="324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5943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39</xdr:row>
      <xdr:rowOff>38100</xdr:rowOff>
    </xdr:from>
    <xdr:to>
      <xdr:col>3</xdr:col>
      <xdr:colOff>144780</xdr:colOff>
      <xdr:row>39</xdr:row>
      <xdr:rowOff>129540</xdr:rowOff>
    </xdr:to>
    <xdr:pic>
      <xdr:nvPicPr>
        <xdr:cNvPr id="327" name="326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7467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32</xdr:row>
      <xdr:rowOff>38100</xdr:rowOff>
    </xdr:from>
    <xdr:to>
      <xdr:col>3</xdr:col>
      <xdr:colOff>144780</xdr:colOff>
      <xdr:row>32</xdr:row>
      <xdr:rowOff>129540</xdr:rowOff>
    </xdr:to>
    <xdr:pic>
      <xdr:nvPicPr>
        <xdr:cNvPr id="328" name="327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6134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33</xdr:row>
      <xdr:rowOff>38100</xdr:rowOff>
    </xdr:from>
    <xdr:to>
      <xdr:col>3</xdr:col>
      <xdr:colOff>144780</xdr:colOff>
      <xdr:row>33</xdr:row>
      <xdr:rowOff>129540</xdr:rowOff>
    </xdr:to>
    <xdr:pic>
      <xdr:nvPicPr>
        <xdr:cNvPr id="329" name="328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6324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34</xdr:row>
      <xdr:rowOff>38100</xdr:rowOff>
    </xdr:from>
    <xdr:to>
      <xdr:col>3</xdr:col>
      <xdr:colOff>144780</xdr:colOff>
      <xdr:row>34</xdr:row>
      <xdr:rowOff>129540</xdr:rowOff>
    </xdr:to>
    <xdr:pic>
      <xdr:nvPicPr>
        <xdr:cNvPr id="331" name="330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65151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35</xdr:row>
      <xdr:rowOff>38100</xdr:rowOff>
    </xdr:from>
    <xdr:to>
      <xdr:col>3</xdr:col>
      <xdr:colOff>144780</xdr:colOff>
      <xdr:row>35</xdr:row>
      <xdr:rowOff>129540</xdr:rowOff>
    </xdr:to>
    <xdr:pic>
      <xdr:nvPicPr>
        <xdr:cNvPr id="332" name="331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6705600"/>
          <a:ext cx="91440" cy="914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36</xdr:row>
      <xdr:rowOff>38100</xdr:rowOff>
    </xdr:from>
    <xdr:to>
      <xdr:col>3</xdr:col>
      <xdr:colOff>144780</xdr:colOff>
      <xdr:row>36</xdr:row>
      <xdr:rowOff>129540</xdr:rowOff>
    </xdr:to>
    <xdr:pic>
      <xdr:nvPicPr>
        <xdr:cNvPr id="333" name="332 Imagen" descr="butaca_9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6896100"/>
          <a:ext cx="91440" cy="91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H52"/>
  <sheetViews>
    <sheetView showGridLines="0" showRowColHeaders="0" tabSelected="1" showRuler="0" zoomScaleNormal="100" workbookViewId="0">
      <selection activeCell="AE4" sqref="AE4"/>
    </sheetView>
  </sheetViews>
  <sheetFormatPr baseColWidth="10" defaultColWidth="11.5703125" defaultRowHeight="15"/>
  <cols>
    <col min="1" max="2" width="2.7109375" style="9" customWidth="1"/>
    <col min="3" max="3" width="2.7109375" style="10" customWidth="1"/>
    <col min="4" max="6" width="2.7109375" style="9" customWidth="1"/>
    <col min="7" max="7" width="2.7109375" style="11" customWidth="1"/>
    <col min="8" max="8" width="2.7109375" style="9" customWidth="1"/>
    <col min="9" max="9" width="3.42578125" style="9" customWidth="1"/>
    <col min="10" max="10" width="3.28515625" style="9" customWidth="1"/>
    <col min="11" max="11" width="2.7109375" style="9" customWidth="1"/>
    <col min="12" max="12" width="3.28515625" style="9" customWidth="1"/>
    <col min="13" max="13" width="3.42578125" style="9" customWidth="1"/>
    <col min="14" max="14" width="2.7109375" style="9" customWidth="1"/>
    <col min="15" max="15" width="3.28515625" style="9" customWidth="1"/>
    <col min="16" max="19" width="2.7109375" style="9" customWidth="1"/>
    <col min="20" max="20" width="2.7109375" style="12" customWidth="1"/>
    <col min="21" max="23" width="2.7109375" style="9" customWidth="1"/>
    <col min="24" max="24" width="2.7109375" style="10" customWidth="1"/>
    <col min="25" max="28" width="2.7109375" style="9" customWidth="1"/>
    <col min="29" max="31" width="11.5703125" style="9"/>
    <col min="32" max="32" width="23.28515625" style="9" bestFit="1" customWidth="1"/>
    <col min="33" max="33" width="19" style="9" customWidth="1"/>
    <col min="34" max="16384" width="11.5703125" style="9"/>
  </cols>
  <sheetData>
    <row r="1" spans="2:34">
      <c r="J1" s="55" t="s">
        <v>0</v>
      </c>
      <c r="K1" s="56"/>
      <c r="L1" s="56"/>
      <c r="M1" s="56"/>
      <c r="N1" s="56"/>
      <c r="O1" s="56"/>
      <c r="P1" s="56"/>
      <c r="Q1" s="56"/>
      <c r="R1" s="57"/>
    </row>
    <row r="2" spans="2:34">
      <c r="B2" s="60" t="s">
        <v>2</v>
      </c>
      <c r="C2" s="60"/>
      <c r="D2" s="60"/>
      <c r="E2" s="60"/>
      <c r="F2" s="58" t="s">
        <v>1</v>
      </c>
      <c r="G2" s="58"/>
      <c r="H2" s="58"/>
      <c r="T2" s="58" t="s">
        <v>1</v>
      </c>
      <c r="U2" s="58"/>
      <c r="V2" s="58"/>
      <c r="W2" s="60" t="s">
        <v>2</v>
      </c>
      <c r="X2" s="60"/>
      <c r="Y2" s="60"/>
      <c r="Z2" s="60"/>
      <c r="AA2" s="13"/>
      <c r="AC2" s="63" t="s">
        <v>4</v>
      </c>
      <c r="AD2" s="63"/>
      <c r="AE2" s="63"/>
    </row>
    <row r="3" spans="2:34">
      <c r="C3" s="9"/>
      <c r="J3" s="12"/>
      <c r="K3" s="7" t="s">
        <v>14</v>
      </c>
      <c r="L3" s="7" t="s">
        <v>14</v>
      </c>
      <c r="M3" s="7" t="s">
        <v>14</v>
      </c>
      <c r="N3" s="15"/>
      <c r="O3" s="7" t="s">
        <v>14</v>
      </c>
      <c r="P3" s="7"/>
      <c r="Q3" s="7" t="s">
        <v>14</v>
      </c>
      <c r="R3" s="12"/>
      <c r="U3" s="12"/>
      <c r="V3" s="12"/>
      <c r="X3" s="9"/>
      <c r="Y3" s="12"/>
      <c r="Z3" s="12"/>
      <c r="AA3" s="12"/>
    </row>
    <row r="4" spans="2:34">
      <c r="C4" s="16">
        <v>1</v>
      </c>
      <c r="D4" s="5" t="s">
        <v>14</v>
      </c>
      <c r="E4" s="18"/>
      <c r="F4" s="19"/>
      <c r="G4" s="20"/>
      <c r="H4" s="21"/>
      <c r="I4" s="12"/>
      <c r="J4" s="7"/>
      <c r="K4" s="7"/>
      <c r="L4" s="7"/>
      <c r="M4" s="7"/>
      <c r="N4" s="15"/>
      <c r="O4" s="7"/>
      <c r="P4" s="7"/>
      <c r="Q4" s="7"/>
      <c r="R4" s="7"/>
      <c r="S4" s="12"/>
      <c r="T4" s="22"/>
      <c r="U4" s="4"/>
      <c r="V4" s="4"/>
      <c r="W4" s="21"/>
      <c r="X4" s="5"/>
      <c r="Y4" s="16"/>
      <c r="Z4" s="12"/>
      <c r="AA4" s="12"/>
      <c r="AC4" s="23" t="s">
        <v>7</v>
      </c>
      <c r="AD4" s="23" t="s">
        <v>5</v>
      </c>
      <c r="AE4" s="23" t="s">
        <v>6</v>
      </c>
    </row>
    <row r="5" spans="2:34">
      <c r="C5" s="16">
        <v>2</v>
      </c>
      <c r="D5" s="5" t="s">
        <v>14</v>
      </c>
      <c r="E5" s="18"/>
      <c r="F5" s="19"/>
      <c r="G5" s="20"/>
      <c r="H5" s="21"/>
      <c r="I5" s="7"/>
      <c r="J5" s="7"/>
      <c r="K5" s="7"/>
      <c r="L5" s="7"/>
      <c r="M5" s="7"/>
      <c r="N5" s="15"/>
      <c r="O5" s="7"/>
      <c r="P5" s="7" t="s">
        <v>14</v>
      </c>
      <c r="Q5" s="7" t="s">
        <v>14</v>
      </c>
      <c r="R5" s="7" t="s">
        <v>28</v>
      </c>
      <c r="S5" s="7"/>
      <c r="T5" s="22"/>
      <c r="U5" s="4"/>
      <c r="V5" s="4"/>
      <c r="W5" s="21"/>
      <c r="X5" s="5"/>
      <c r="Y5" s="16"/>
      <c r="Z5" s="12"/>
      <c r="AA5" s="12"/>
      <c r="AC5" s="24" t="s">
        <v>8</v>
      </c>
      <c r="AD5" s="24">
        <v>20</v>
      </c>
      <c r="AE5" s="24">
        <f>COUNT(I30:S44)</f>
        <v>144</v>
      </c>
    </row>
    <row r="6" spans="2:34">
      <c r="C6" s="16">
        <v>3</v>
      </c>
      <c r="D6" s="5" t="s">
        <v>14</v>
      </c>
      <c r="E6" s="12"/>
      <c r="F6" s="12"/>
      <c r="G6" s="20"/>
      <c r="H6" s="21"/>
      <c r="I6" s="7" t="s">
        <v>14</v>
      </c>
      <c r="J6" s="7"/>
      <c r="K6" s="7"/>
      <c r="L6" s="7" t="s">
        <v>14</v>
      </c>
      <c r="M6" s="7"/>
      <c r="N6" s="15"/>
      <c r="O6" s="7"/>
      <c r="P6" s="7"/>
      <c r="Q6" s="7"/>
      <c r="R6" s="7"/>
      <c r="S6" s="7"/>
      <c r="T6" s="9"/>
      <c r="U6" s="12"/>
      <c r="V6" s="4" t="s">
        <v>14</v>
      </c>
      <c r="W6" s="21"/>
      <c r="X6" s="5"/>
      <c r="Y6" s="16"/>
      <c r="Z6" s="12"/>
      <c r="AA6" s="12"/>
      <c r="AC6" s="25" t="s">
        <v>9</v>
      </c>
      <c r="AD6" s="25">
        <v>22</v>
      </c>
      <c r="AE6" s="25">
        <f>COUNT(U31:V41,F31:G41)</f>
        <v>24</v>
      </c>
    </row>
    <row r="7" spans="2:34">
      <c r="C7" s="16">
        <v>4</v>
      </c>
      <c r="D7" s="5" t="s">
        <v>14</v>
      </c>
      <c r="E7" s="12"/>
      <c r="F7" s="12"/>
      <c r="G7" s="20"/>
      <c r="H7" s="21"/>
      <c r="I7" s="7"/>
      <c r="J7" s="7"/>
      <c r="K7" s="7"/>
      <c r="L7" s="7"/>
      <c r="M7" s="7"/>
      <c r="N7" s="15"/>
      <c r="O7" s="7"/>
      <c r="P7" s="7"/>
      <c r="Q7" s="7"/>
      <c r="R7" s="7"/>
      <c r="S7" s="7"/>
      <c r="T7" s="9"/>
      <c r="U7" s="12"/>
      <c r="V7" s="4"/>
      <c r="W7" s="21"/>
      <c r="X7" s="5"/>
      <c r="Y7" s="16"/>
      <c r="Z7" s="12"/>
      <c r="AA7" s="12"/>
      <c r="AC7" s="25" t="s">
        <v>10</v>
      </c>
      <c r="AD7" s="25">
        <v>25</v>
      </c>
      <c r="AE7" s="25">
        <f>COUNT(Y31:Y40,C31:C40)</f>
        <v>20</v>
      </c>
    </row>
    <row r="8" spans="2:34">
      <c r="C8" s="16">
        <v>5</v>
      </c>
      <c r="D8" s="5"/>
      <c r="E8" s="12"/>
      <c r="F8" s="12"/>
      <c r="G8" s="20"/>
      <c r="H8" s="21"/>
      <c r="I8" s="7"/>
      <c r="J8" s="7"/>
      <c r="K8" s="7" t="s">
        <v>14</v>
      </c>
      <c r="L8" s="7" t="s">
        <v>14</v>
      </c>
      <c r="M8" s="7"/>
      <c r="N8" s="15"/>
      <c r="O8" s="7"/>
      <c r="P8" s="7"/>
      <c r="Q8" s="7"/>
      <c r="R8" s="7" t="s">
        <v>28</v>
      </c>
      <c r="S8" s="7"/>
      <c r="T8" s="9"/>
      <c r="U8" s="12"/>
      <c r="V8" s="4"/>
      <c r="W8" s="2"/>
      <c r="X8" s="5" t="s">
        <v>14</v>
      </c>
      <c r="Y8" s="16"/>
      <c r="Z8" s="12"/>
      <c r="AA8" s="12"/>
      <c r="AC8" s="26" t="s">
        <v>11</v>
      </c>
      <c r="AD8" s="25">
        <v>50</v>
      </c>
      <c r="AE8" s="26">
        <f>COUNT(W42:X44,D42:E44)</f>
        <v>12</v>
      </c>
    </row>
    <row r="9" spans="2:34">
      <c r="C9" s="16">
        <v>6</v>
      </c>
      <c r="D9" s="5"/>
      <c r="E9" s="12"/>
      <c r="H9" s="21"/>
      <c r="I9" s="7"/>
      <c r="J9" s="7"/>
      <c r="K9" s="7"/>
      <c r="L9" s="7"/>
      <c r="M9" s="7"/>
      <c r="N9" s="15"/>
      <c r="O9" s="7"/>
      <c r="P9" s="7"/>
      <c r="Q9" s="7"/>
      <c r="R9" s="7" t="s">
        <v>28</v>
      </c>
      <c r="S9" s="7"/>
      <c r="W9" s="2"/>
      <c r="X9" s="5"/>
      <c r="Y9" s="16"/>
      <c r="Z9" s="12"/>
      <c r="AA9" s="12"/>
      <c r="AD9" s="27" t="s">
        <v>12</v>
      </c>
      <c r="AE9" s="28">
        <f>COUNT(A30:Z44)</f>
        <v>200</v>
      </c>
    </row>
    <row r="10" spans="2:34">
      <c r="C10" s="16">
        <v>7</v>
      </c>
      <c r="D10" s="5"/>
      <c r="E10" s="12"/>
      <c r="F10" s="12"/>
      <c r="G10" s="6" t="s">
        <v>14</v>
      </c>
      <c r="H10" s="21"/>
      <c r="I10" s="7"/>
      <c r="J10" s="7"/>
      <c r="K10" s="7"/>
      <c r="L10" s="7"/>
      <c r="M10" s="7"/>
      <c r="N10" s="15"/>
      <c r="O10" s="7"/>
      <c r="P10" s="7"/>
      <c r="Q10" s="7"/>
      <c r="R10" s="7" t="s">
        <v>28</v>
      </c>
      <c r="S10" s="7"/>
      <c r="U10" s="12"/>
      <c r="V10" s="4" t="s">
        <v>14</v>
      </c>
      <c r="W10" s="2"/>
      <c r="X10" s="5" t="s">
        <v>14</v>
      </c>
      <c r="Y10" s="16"/>
      <c r="Z10" s="12"/>
      <c r="AA10" s="12"/>
    </row>
    <row r="11" spans="2:34">
      <c r="C11" s="16">
        <v>8</v>
      </c>
      <c r="D11" s="5"/>
      <c r="E11" s="29"/>
      <c r="F11" s="12"/>
      <c r="G11" s="6"/>
      <c r="H11" s="21"/>
      <c r="I11" s="7"/>
      <c r="J11" s="7" t="s">
        <v>14</v>
      </c>
      <c r="K11" s="7" t="s">
        <v>14</v>
      </c>
      <c r="L11" s="7" t="s">
        <v>14</v>
      </c>
      <c r="M11" s="7"/>
      <c r="N11" s="15"/>
      <c r="O11" s="7"/>
      <c r="P11" s="7"/>
      <c r="Q11" s="7"/>
      <c r="R11" s="7" t="s">
        <v>28</v>
      </c>
      <c r="S11" s="7"/>
      <c r="U11" s="12"/>
      <c r="V11" s="4"/>
      <c r="W11" s="2"/>
      <c r="X11" s="5" t="s">
        <v>14</v>
      </c>
      <c r="Y11" s="30"/>
      <c r="Z11" s="12"/>
      <c r="AA11" s="12"/>
      <c r="AC11" s="59" t="s">
        <v>18</v>
      </c>
      <c r="AD11" s="59"/>
      <c r="AE11" s="59"/>
      <c r="AF11" s="64" t="s">
        <v>17</v>
      </c>
      <c r="AG11" s="64"/>
      <c r="AH11" s="64"/>
    </row>
    <row r="12" spans="2:34">
      <c r="C12" s="16">
        <v>9</v>
      </c>
      <c r="D12" s="5"/>
      <c r="E12" s="29"/>
      <c r="F12" s="12"/>
      <c r="G12" s="6" t="s">
        <v>14</v>
      </c>
      <c r="H12" s="21"/>
      <c r="I12" s="7"/>
      <c r="J12" s="7"/>
      <c r="K12" s="7"/>
      <c r="L12" s="7"/>
      <c r="M12" s="7"/>
      <c r="N12" s="15"/>
      <c r="O12" s="7"/>
      <c r="P12" s="7"/>
      <c r="Q12" s="7"/>
      <c r="R12" s="7"/>
      <c r="S12" s="7"/>
      <c r="U12" s="12"/>
      <c r="V12" s="4"/>
      <c r="W12" s="2"/>
      <c r="X12" s="5" t="s">
        <v>14</v>
      </c>
      <c r="Y12" s="30"/>
      <c r="Z12" s="12"/>
      <c r="AA12" s="12"/>
      <c r="AC12" s="23" t="s">
        <v>7</v>
      </c>
      <c r="AD12" s="23" t="s">
        <v>13</v>
      </c>
      <c r="AE12" s="23" t="s">
        <v>19</v>
      </c>
      <c r="AF12" s="23" t="s">
        <v>13</v>
      </c>
      <c r="AG12" s="23" t="s">
        <v>15</v>
      </c>
      <c r="AH12" s="54"/>
    </row>
    <row r="13" spans="2:34">
      <c r="C13" s="16">
        <v>10</v>
      </c>
      <c r="D13" s="5"/>
      <c r="E13" s="29"/>
      <c r="F13" s="12"/>
      <c r="G13" s="6"/>
      <c r="H13" s="21"/>
      <c r="I13" s="7"/>
      <c r="J13" s="7"/>
      <c r="K13" s="7"/>
      <c r="L13" s="7"/>
      <c r="M13" s="7"/>
      <c r="N13" s="15"/>
      <c r="O13" s="7" t="s">
        <v>14</v>
      </c>
      <c r="P13" s="7"/>
      <c r="Q13" s="7"/>
      <c r="R13" s="7"/>
      <c r="S13" s="7" t="s">
        <v>28</v>
      </c>
      <c r="U13" s="12"/>
      <c r="V13" s="4"/>
      <c r="W13" s="2"/>
      <c r="X13" s="5"/>
      <c r="Y13" s="30"/>
      <c r="Z13" s="12"/>
      <c r="AA13" s="12"/>
      <c r="AC13" s="24" t="s">
        <v>8</v>
      </c>
      <c r="AD13" s="24">
        <f>AF13</f>
        <v>56</v>
      </c>
      <c r="AE13" s="24">
        <f>AE5-AF13</f>
        <v>88</v>
      </c>
      <c r="AF13" s="24">
        <f>COUNTIF(I3:S17,"X")</f>
        <v>56</v>
      </c>
      <c r="AG13" s="24">
        <f>AF13*AD5</f>
        <v>1120</v>
      </c>
    </row>
    <row r="14" spans="2:34">
      <c r="C14" s="1"/>
      <c r="D14" s="29"/>
      <c r="E14" s="29"/>
      <c r="F14" s="12"/>
      <c r="G14" s="6" t="s">
        <v>14</v>
      </c>
      <c r="H14" s="21"/>
      <c r="I14" s="7" t="s">
        <v>14</v>
      </c>
      <c r="J14" s="7" t="s">
        <v>14</v>
      </c>
      <c r="K14" s="7" t="s">
        <v>14</v>
      </c>
      <c r="L14" s="7" t="s">
        <v>14</v>
      </c>
      <c r="M14" s="7" t="s">
        <v>14</v>
      </c>
      <c r="N14" s="15"/>
      <c r="O14" s="7" t="s">
        <v>14</v>
      </c>
      <c r="P14" s="7" t="s">
        <v>14</v>
      </c>
      <c r="Q14" s="7" t="s">
        <v>14</v>
      </c>
      <c r="R14" s="7" t="s">
        <v>28</v>
      </c>
      <c r="S14" s="7" t="s">
        <v>14</v>
      </c>
      <c r="U14" s="12"/>
      <c r="V14" s="4"/>
      <c r="W14" s="21"/>
      <c r="X14" s="29"/>
      <c r="Y14" s="29"/>
      <c r="Z14" s="12"/>
      <c r="AA14" s="12"/>
      <c r="AC14" s="25" t="s">
        <v>9</v>
      </c>
      <c r="AD14" s="25">
        <f>COUNTIF(U4:V18,"x")+COUNTIF(F4:G14,"x")</f>
        <v>5</v>
      </c>
      <c r="AE14" s="25">
        <f>AE6-AF14</f>
        <v>22</v>
      </c>
      <c r="AF14" s="25">
        <f>COUNTIFS(U3:V14,"X")</f>
        <v>2</v>
      </c>
      <c r="AG14" s="25">
        <f>AF14*AD6</f>
        <v>44</v>
      </c>
    </row>
    <row r="15" spans="2:34">
      <c r="B15" s="12"/>
      <c r="C15" s="12"/>
      <c r="D15" s="8"/>
      <c r="E15" s="8"/>
      <c r="H15" s="31"/>
      <c r="I15" s="7"/>
      <c r="J15" s="7"/>
      <c r="K15" s="7"/>
      <c r="L15" s="7"/>
      <c r="M15" s="7"/>
      <c r="N15" s="15"/>
      <c r="O15" s="7" t="s">
        <v>14</v>
      </c>
      <c r="P15" s="7" t="s">
        <v>14</v>
      </c>
      <c r="Q15" s="7" t="s">
        <v>14</v>
      </c>
      <c r="R15" s="7" t="s">
        <v>28</v>
      </c>
      <c r="S15" s="7" t="s">
        <v>14</v>
      </c>
      <c r="W15" s="31"/>
      <c r="X15" s="8" t="s">
        <v>14</v>
      </c>
      <c r="Y15" s="8" t="s">
        <v>14</v>
      </c>
      <c r="AC15" s="25" t="s">
        <v>10</v>
      </c>
      <c r="AD15" s="25">
        <f>AF15</f>
        <v>8</v>
      </c>
      <c r="AE15" s="25">
        <f>AE7-AF15</f>
        <v>12</v>
      </c>
      <c r="AF15" s="25">
        <f>COUNTIF(X4:X13,"X")+COUNTIF(D4:D13,"X")</f>
        <v>8</v>
      </c>
      <c r="AG15" s="25">
        <f>AF15*AD7</f>
        <v>200</v>
      </c>
    </row>
    <row r="16" spans="2:34">
      <c r="B16" s="12"/>
      <c r="C16" s="12"/>
      <c r="D16" s="8"/>
      <c r="E16" s="8"/>
      <c r="F16" s="3"/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15"/>
      <c r="O16" s="7" t="s">
        <v>14</v>
      </c>
      <c r="P16" s="7" t="s">
        <v>14</v>
      </c>
      <c r="Q16" s="7" t="s">
        <v>14</v>
      </c>
      <c r="R16" s="7" t="s">
        <v>28</v>
      </c>
      <c r="S16" s="7" t="s">
        <v>14</v>
      </c>
      <c r="W16" s="12"/>
      <c r="X16" s="8"/>
      <c r="Y16" s="8"/>
      <c r="AC16" s="26" t="s">
        <v>11</v>
      </c>
      <c r="AD16" s="25">
        <f>AF16</f>
        <v>2</v>
      </c>
      <c r="AE16" s="26">
        <f>AE8-AF16</f>
        <v>10</v>
      </c>
      <c r="AF16" s="25">
        <f>COUNTIF(X15:Y17,"X")+COUNTIF(D15:E17,"X")</f>
        <v>2</v>
      </c>
      <c r="AG16" s="26">
        <f>AF16*AD8</f>
        <v>100</v>
      </c>
    </row>
    <row r="17" spans="1:33">
      <c r="B17" s="12"/>
      <c r="C17" s="12"/>
      <c r="D17" s="8"/>
      <c r="E17" s="8"/>
      <c r="F17" s="3"/>
      <c r="I17" s="7" t="s">
        <v>14</v>
      </c>
      <c r="J17" s="7" t="s">
        <v>14</v>
      </c>
      <c r="K17" s="7" t="s">
        <v>14</v>
      </c>
      <c r="L17" s="7" t="s">
        <v>14</v>
      </c>
      <c r="M17" s="7" t="s">
        <v>14</v>
      </c>
      <c r="N17" s="15"/>
      <c r="O17" s="7" t="s">
        <v>14</v>
      </c>
      <c r="P17" s="7" t="s">
        <v>14</v>
      </c>
      <c r="Q17" s="7" t="s">
        <v>14</v>
      </c>
      <c r="R17" s="7" t="s">
        <v>14</v>
      </c>
      <c r="S17" s="7" t="s">
        <v>14</v>
      </c>
      <c r="W17" s="12"/>
      <c r="X17" s="8"/>
      <c r="Y17" s="8"/>
      <c r="AD17" s="27" t="s">
        <v>20</v>
      </c>
      <c r="AE17" s="28">
        <f>SUM(AE13:AE16)</f>
        <v>132</v>
      </c>
      <c r="AF17" s="27" t="s">
        <v>21</v>
      </c>
      <c r="AG17" s="28">
        <f>SUM(AG13:AG16)</f>
        <v>1464</v>
      </c>
    </row>
    <row r="18" spans="1:33">
      <c r="C18" s="29"/>
      <c r="D18" s="62" t="s">
        <v>3</v>
      </c>
      <c r="E18" s="62"/>
      <c r="F18" s="62"/>
      <c r="W18" s="61" t="s">
        <v>16</v>
      </c>
      <c r="X18" s="61"/>
      <c r="Y18" s="61"/>
    </row>
    <row r="20" spans="1:33">
      <c r="AC20" s="65" t="s">
        <v>22</v>
      </c>
      <c r="AD20" s="66"/>
      <c r="AE20" s="67"/>
    </row>
    <row r="21" spans="1:33">
      <c r="AC21" s="27" t="s">
        <v>23</v>
      </c>
      <c r="AD21" s="32"/>
      <c r="AE21" s="28">
        <f>AG17</f>
        <v>1464</v>
      </c>
    </row>
    <row r="22" spans="1:33">
      <c r="AD22" s="33" t="s">
        <v>24</v>
      </c>
      <c r="AE22" s="34" t="s">
        <v>27</v>
      </c>
    </row>
    <row r="23" spans="1:33">
      <c r="AD23" s="35" t="s">
        <v>25</v>
      </c>
      <c r="AE23" s="36" t="s">
        <v>26</v>
      </c>
    </row>
    <row r="28" spans="1:33">
      <c r="A28"/>
      <c r="G28" s="14"/>
      <c r="J28" s="55" t="s">
        <v>0</v>
      </c>
      <c r="K28" s="56"/>
      <c r="L28" s="56"/>
      <c r="M28" s="56"/>
      <c r="N28" s="56"/>
      <c r="O28" s="56"/>
      <c r="P28" s="56"/>
      <c r="Q28" s="56"/>
      <c r="R28" s="57"/>
      <c r="AA28"/>
      <c r="AB28"/>
    </row>
    <row r="29" spans="1:33">
      <c r="A29"/>
      <c r="B29" s="60" t="s">
        <v>2</v>
      </c>
      <c r="C29" s="60"/>
      <c r="D29" s="60"/>
      <c r="E29" s="60"/>
      <c r="F29" s="58" t="s">
        <v>1</v>
      </c>
      <c r="G29" s="58"/>
      <c r="H29" s="58"/>
      <c r="T29" s="58" t="s">
        <v>1</v>
      </c>
      <c r="U29" s="58"/>
      <c r="V29" s="58"/>
      <c r="W29" s="60" t="s">
        <v>2</v>
      </c>
      <c r="X29" s="60"/>
      <c r="Y29" s="60"/>
      <c r="Z29" s="60"/>
      <c r="AA29"/>
      <c r="AB29"/>
    </row>
    <row r="30" spans="1:33">
      <c r="A30"/>
      <c r="C30" s="9"/>
      <c r="G30" s="14"/>
      <c r="I30" s="37"/>
      <c r="J30" s="38"/>
      <c r="K30" s="39">
        <v>1</v>
      </c>
      <c r="L30" s="39">
        <v>2</v>
      </c>
      <c r="M30" s="39">
        <v>3</v>
      </c>
      <c r="N30" s="38"/>
      <c r="O30" s="39">
        <v>4</v>
      </c>
      <c r="P30" s="39">
        <v>5</v>
      </c>
      <c r="Q30" s="39">
        <v>6</v>
      </c>
      <c r="R30" s="38"/>
      <c r="S30" s="40"/>
      <c r="U30" s="12"/>
      <c r="V30" s="12"/>
      <c r="X30" s="9"/>
      <c r="AA30"/>
      <c r="AB30"/>
    </row>
    <row r="31" spans="1:33">
      <c r="A31"/>
      <c r="C31" s="16">
        <v>1</v>
      </c>
      <c r="D31" s="17"/>
      <c r="E31" s="18"/>
      <c r="F31" s="41">
        <v>1</v>
      </c>
      <c r="G31" s="42">
        <v>1</v>
      </c>
      <c r="H31" s="21"/>
      <c r="I31" s="38"/>
      <c r="J31" s="39">
        <v>7</v>
      </c>
      <c r="K31" s="39">
        <v>8</v>
      </c>
      <c r="L31" s="39">
        <v>9</v>
      </c>
      <c r="M31" s="39">
        <v>10</v>
      </c>
      <c r="N31" s="38"/>
      <c r="O31" s="39">
        <v>11</v>
      </c>
      <c r="P31" s="39">
        <v>12</v>
      </c>
      <c r="Q31" s="39">
        <v>13</v>
      </c>
      <c r="R31" s="39">
        <v>14</v>
      </c>
      <c r="S31" s="38"/>
      <c r="T31" s="22"/>
      <c r="U31" s="43">
        <v>1</v>
      </c>
      <c r="V31" s="44">
        <v>1</v>
      </c>
      <c r="X31" s="17"/>
      <c r="Y31" s="16">
        <v>1</v>
      </c>
      <c r="AA31"/>
      <c r="AB31"/>
    </row>
    <row r="32" spans="1:33">
      <c r="A32"/>
      <c r="C32" s="16">
        <v>2</v>
      </c>
      <c r="D32" s="17"/>
      <c r="E32" s="18"/>
      <c r="F32" s="41">
        <v>2</v>
      </c>
      <c r="G32" s="42">
        <v>2</v>
      </c>
      <c r="H32" s="21"/>
      <c r="I32" s="39">
        <v>15</v>
      </c>
      <c r="J32" s="39">
        <v>16</v>
      </c>
      <c r="K32" s="39">
        <v>17</v>
      </c>
      <c r="L32" s="39">
        <v>18</v>
      </c>
      <c r="M32" s="39">
        <v>19</v>
      </c>
      <c r="N32" s="38"/>
      <c r="O32" s="39">
        <v>20</v>
      </c>
      <c r="P32" s="39">
        <v>21</v>
      </c>
      <c r="Q32" s="39">
        <v>22</v>
      </c>
      <c r="R32" s="39">
        <v>23</v>
      </c>
      <c r="S32" s="39">
        <v>24</v>
      </c>
      <c r="T32" s="22"/>
      <c r="U32" s="43">
        <v>2</v>
      </c>
      <c r="V32" s="44">
        <v>2</v>
      </c>
      <c r="X32" s="17"/>
      <c r="Y32" s="16">
        <v>2</v>
      </c>
      <c r="AA32"/>
      <c r="AB32"/>
    </row>
    <row r="33" spans="1:28">
      <c r="A33"/>
      <c r="C33" s="16">
        <v>3</v>
      </c>
      <c r="D33" s="17"/>
      <c r="E33" s="12"/>
      <c r="F33" s="41">
        <v>3</v>
      </c>
      <c r="G33" s="14"/>
      <c r="H33" s="21"/>
      <c r="I33" s="39">
        <v>25</v>
      </c>
      <c r="J33" s="39">
        <v>26</v>
      </c>
      <c r="K33" s="39">
        <v>27</v>
      </c>
      <c r="L33" s="39">
        <v>28</v>
      </c>
      <c r="M33" s="39">
        <v>29</v>
      </c>
      <c r="N33" s="38"/>
      <c r="O33" s="39">
        <v>30</v>
      </c>
      <c r="P33" s="39">
        <v>31</v>
      </c>
      <c r="Q33" s="39">
        <v>32</v>
      </c>
      <c r="R33" s="39">
        <v>33</v>
      </c>
      <c r="S33" s="39">
        <v>34</v>
      </c>
      <c r="T33" s="9"/>
      <c r="U33" s="45"/>
      <c r="V33" s="44">
        <v>3</v>
      </c>
      <c r="X33" s="17"/>
      <c r="Y33" s="16">
        <v>3</v>
      </c>
      <c r="AA33"/>
      <c r="AB33"/>
    </row>
    <row r="34" spans="1:28">
      <c r="A34"/>
      <c r="C34" s="16">
        <v>4</v>
      </c>
      <c r="D34" s="17"/>
      <c r="E34" s="12"/>
      <c r="F34" s="41">
        <v>4</v>
      </c>
      <c r="G34" s="14"/>
      <c r="H34" s="21"/>
      <c r="I34" s="39">
        <v>35</v>
      </c>
      <c r="J34" s="39">
        <v>36</v>
      </c>
      <c r="K34" s="39">
        <v>37</v>
      </c>
      <c r="L34" s="39">
        <v>38</v>
      </c>
      <c r="M34" s="39">
        <v>39</v>
      </c>
      <c r="N34" s="38"/>
      <c r="O34" s="39">
        <v>40</v>
      </c>
      <c r="P34" s="39">
        <v>41</v>
      </c>
      <c r="Q34" s="39">
        <v>42</v>
      </c>
      <c r="R34" s="39">
        <v>43</v>
      </c>
      <c r="S34" s="39">
        <v>44</v>
      </c>
      <c r="T34" s="9"/>
      <c r="U34" s="45"/>
      <c r="V34" s="44">
        <v>4</v>
      </c>
      <c r="X34" s="17"/>
      <c r="Y34" s="16">
        <v>4</v>
      </c>
      <c r="AA34"/>
      <c r="AB34"/>
    </row>
    <row r="35" spans="1:28">
      <c r="A35"/>
      <c r="C35" s="16">
        <v>5</v>
      </c>
      <c r="D35" s="17"/>
      <c r="E35" s="12"/>
      <c r="F35" s="41">
        <v>5</v>
      </c>
      <c r="G35" s="14"/>
      <c r="H35" s="21"/>
      <c r="I35" s="39">
        <v>45</v>
      </c>
      <c r="J35" s="39">
        <v>46</v>
      </c>
      <c r="K35" s="39">
        <v>47</v>
      </c>
      <c r="L35" s="39">
        <v>48</v>
      </c>
      <c r="M35" s="39">
        <v>49</v>
      </c>
      <c r="N35" s="38"/>
      <c r="O35" s="39">
        <v>50</v>
      </c>
      <c r="P35" s="39">
        <v>51</v>
      </c>
      <c r="Q35" s="39">
        <v>52</v>
      </c>
      <c r="R35" s="39">
        <v>53</v>
      </c>
      <c r="S35" s="39">
        <v>54</v>
      </c>
      <c r="T35" s="9"/>
      <c r="U35" s="45"/>
      <c r="V35" s="44">
        <v>5</v>
      </c>
      <c r="X35" s="17"/>
      <c r="Y35" s="16">
        <v>5</v>
      </c>
      <c r="AA35"/>
      <c r="AB35"/>
    </row>
    <row r="36" spans="1:28">
      <c r="A36"/>
      <c r="C36" s="16">
        <v>6</v>
      </c>
      <c r="D36" s="17"/>
      <c r="F36" s="46"/>
      <c r="G36" s="14"/>
      <c r="H36" s="21"/>
      <c r="I36" s="39">
        <v>55</v>
      </c>
      <c r="J36" s="39">
        <v>56</v>
      </c>
      <c r="K36" s="39">
        <v>57</v>
      </c>
      <c r="L36" s="39">
        <v>58</v>
      </c>
      <c r="M36" s="39">
        <v>59</v>
      </c>
      <c r="N36" s="38"/>
      <c r="O36" s="39">
        <v>60</v>
      </c>
      <c r="P36" s="39">
        <v>61</v>
      </c>
      <c r="Q36" s="39">
        <v>62</v>
      </c>
      <c r="R36" s="39">
        <v>63</v>
      </c>
      <c r="S36" s="39">
        <v>64</v>
      </c>
      <c r="U36" s="47"/>
      <c r="V36" s="47"/>
      <c r="W36" s="21"/>
      <c r="X36" s="17"/>
      <c r="Y36" s="16">
        <v>6</v>
      </c>
      <c r="AA36"/>
      <c r="AB36"/>
    </row>
    <row r="37" spans="1:28">
      <c r="A37"/>
      <c r="C37" s="16">
        <v>7</v>
      </c>
      <c r="D37" s="17"/>
      <c r="E37" s="12"/>
      <c r="F37" s="41">
        <v>6</v>
      </c>
      <c r="G37" s="14"/>
      <c r="H37" s="21"/>
      <c r="I37" s="39">
        <v>65</v>
      </c>
      <c r="J37" s="39">
        <v>66</v>
      </c>
      <c r="K37" s="39">
        <v>67</v>
      </c>
      <c r="L37" s="39">
        <v>68</v>
      </c>
      <c r="M37" s="39">
        <v>69</v>
      </c>
      <c r="N37" s="38"/>
      <c r="O37" s="39">
        <v>70</v>
      </c>
      <c r="P37" s="39">
        <v>71</v>
      </c>
      <c r="Q37" s="39">
        <v>72</v>
      </c>
      <c r="R37" s="39">
        <v>73</v>
      </c>
      <c r="S37" s="39">
        <v>74</v>
      </c>
      <c r="U37" s="45"/>
      <c r="V37" s="44">
        <v>6</v>
      </c>
      <c r="X37" s="17"/>
      <c r="Y37" s="16">
        <v>7</v>
      </c>
      <c r="AA37"/>
      <c r="AB37"/>
    </row>
    <row r="38" spans="1:28">
      <c r="A38"/>
      <c r="C38" s="16">
        <v>8</v>
      </c>
      <c r="D38" s="17"/>
      <c r="E38" s="12"/>
      <c r="F38" s="41">
        <v>7</v>
      </c>
      <c r="G38" s="14"/>
      <c r="H38" s="21"/>
      <c r="I38" s="39">
        <v>75</v>
      </c>
      <c r="J38" s="39">
        <v>76</v>
      </c>
      <c r="K38" s="39">
        <v>77</v>
      </c>
      <c r="L38" s="39">
        <v>78</v>
      </c>
      <c r="M38" s="39">
        <v>79</v>
      </c>
      <c r="N38" s="38"/>
      <c r="O38" s="39">
        <v>80</v>
      </c>
      <c r="P38" s="39">
        <v>81</v>
      </c>
      <c r="Q38" s="39">
        <v>82</v>
      </c>
      <c r="R38" s="39">
        <v>83</v>
      </c>
      <c r="S38" s="39">
        <v>84</v>
      </c>
      <c r="U38" s="45"/>
      <c r="V38" s="44">
        <v>7</v>
      </c>
      <c r="X38" s="17"/>
      <c r="Y38" s="30">
        <v>8</v>
      </c>
      <c r="AA38"/>
      <c r="AB38"/>
    </row>
    <row r="39" spans="1:28">
      <c r="A39"/>
      <c r="C39" s="16">
        <v>9</v>
      </c>
      <c r="D39" s="17"/>
      <c r="E39" s="12"/>
      <c r="F39" s="41">
        <v>8</v>
      </c>
      <c r="G39" s="14"/>
      <c r="H39" s="21"/>
      <c r="I39" s="39">
        <v>85</v>
      </c>
      <c r="J39" s="39">
        <v>86</v>
      </c>
      <c r="K39" s="39">
        <v>87</v>
      </c>
      <c r="L39" s="39">
        <v>88</v>
      </c>
      <c r="M39" s="39">
        <v>89</v>
      </c>
      <c r="N39" s="38"/>
      <c r="O39" s="39">
        <v>90</v>
      </c>
      <c r="P39" s="39">
        <v>91</v>
      </c>
      <c r="Q39" s="39">
        <v>92</v>
      </c>
      <c r="R39" s="39">
        <v>93</v>
      </c>
      <c r="S39" s="39">
        <v>94</v>
      </c>
      <c r="U39" s="45"/>
      <c r="V39" s="44">
        <v>8</v>
      </c>
      <c r="X39" s="17"/>
      <c r="Y39" s="30">
        <v>9</v>
      </c>
      <c r="AA39"/>
      <c r="AB39"/>
    </row>
    <row r="40" spans="1:28">
      <c r="A40"/>
      <c r="C40" s="16">
        <v>10</v>
      </c>
      <c r="D40" s="17"/>
      <c r="E40" s="12"/>
      <c r="F40" s="41">
        <v>9</v>
      </c>
      <c r="G40" s="14"/>
      <c r="H40" s="21"/>
      <c r="I40" s="39">
        <v>95</v>
      </c>
      <c r="J40" s="39">
        <v>96</v>
      </c>
      <c r="K40" s="39">
        <v>97</v>
      </c>
      <c r="L40" s="39">
        <v>98</v>
      </c>
      <c r="M40" s="39">
        <v>99</v>
      </c>
      <c r="N40" s="38"/>
      <c r="O40" s="39">
        <v>100</v>
      </c>
      <c r="P40" s="39">
        <v>101</v>
      </c>
      <c r="Q40" s="39">
        <v>102</v>
      </c>
      <c r="R40" s="39">
        <v>103</v>
      </c>
      <c r="S40" s="39">
        <v>104</v>
      </c>
      <c r="U40" s="45"/>
      <c r="V40" s="44">
        <v>9</v>
      </c>
      <c r="X40" s="17"/>
      <c r="Y40" s="30">
        <v>10</v>
      </c>
      <c r="Z40" s="12"/>
      <c r="AA40"/>
      <c r="AB40"/>
    </row>
    <row r="41" spans="1:28">
      <c r="A41"/>
      <c r="C41" s="46"/>
      <c r="D41" s="29"/>
      <c r="E41" s="12"/>
      <c r="F41" s="41">
        <v>10</v>
      </c>
      <c r="G41" s="14"/>
      <c r="H41" s="21"/>
      <c r="I41" s="39">
        <v>105</v>
      </c>
      <c r="J41" s="39">
        <v>106</v>
      </c>
      <c r="K41" s="39">
        <v>107</v>
      </c>
      <c r="L41" s="39">
        <v>108</v>
      </c>
      <c r="M41" s="39">
        <v>109</v>
      </c>
      <c r="N41" s="38"/>
      <c r="O41" s="39">
        <v>110</v>
      </c>
      <c r="P41" s="39">
        <v>111</v>
      </c>
      <c r="Q41" s="39">
        <v>112</v>
      </c>
      <c r="R41" s="39">
        <v>113</v>
      </c>
      <c r="S41" s="39">
        <v>114</v>
      </c>
      <c r="U41" s="45"/>
      <c r="V41" s="44">
        <v>10</v>
      </c>
      <c r="Y41" s="29"/>
      <c r="Z41" s="46"/>
      <c r="AA41"/>
      <c r="AB41"/>
    </row>
    <row r="42" spans="1:28">
      <c r="A42"/>
      <c r="B42" s="12"/>
      <c r="C42" s="46"/>
      <c r="D42" s="48">
        <v>1</v>
      </c>
      <c r="E42" s="48">
        <v>4</v>
      </c>
      <c r="F42" s="12"/>
      <c r="G42" s="49"/>
      <c r="H42" s="31"/>
      <c r="I42" s="39">
        <v>115</v>
      </c>
      <c r="J42" s="39">
        <v>116</v>
      </c>
      <c r="K42" s="39">
        <v>117</v>
      </c>
      <c r="L42" s="39">
        <v>118</v>
      </c>
      <c r="M42" s="39">
        <v>119</v>
      </c>
      <c r="N42" s="38"/>
      <c r="O42" s="39">
        <v>120</v>
      </c>
      <c r="P42" s="39">
        <v>121</v>
      </c>
      <c r="Q42" s="39">
        <v>122</v>
      </c>
      <c r="R42" s="39">
        <v>123</v>
      </c>
      <c r="S42" s="39">
        <v>124</v>
      </c>
      <c r="W42" s="48">
        <v>1</v>
      </c>
      <c r="X42" s="48">
        <v>4</v>
      </c>
      <c r="Z42" s="46"/>
      <c r="AA42"/>
      <c r="AB42"/>
    </row>
    <row r="43" spans="1:28">
      <c r="A43"/>
      <c r="B43" s="12"/>
      <c r="D43" s="48">
        <v>2</v>
      </c>
      <c r="E43" s="48">
        <v>5</v>
      </c>
      <c r="F43" s="12"/>
      <c r="G43" s="50"/>
      <c r="I43" s="39">
        <v>125</v>
      </c>
      <c r="J43" s="39">
        <v>126</v>
      </c>
      <c r="K43" s="39">
        <v>127</v>
      </c>
      <c r="L43" s="39">
        <v>128</v>
      </c>
      <c r="M43" s="39">
        <v>129</v>
      </c>
      <c r="N43" s="38"/>
      <c r="O43" s="39">
        <v>130</v>
      </c>
      <c r="P43" s="39">
        <v>131</v>
      </c>
      <c r="Q43" s="39">
        <v>132</v>
      </c>
      <c r="R43" s="39">
        <v>133</v>
      </c>
      <c r="S43" s="39">
        <v>134</v>
      </c>
      <c r="W43" s="48">
        <v>2</v>
      </c>
      <c r="X43" s="48">
        <v>5</v>
      </c>
      <c r="AA43"/>
      <c r="AB43"/>
    </row>
    <row r="44" spans="1:28">
      <c r="A44"/>
      <c r="B44" s="12"/>
      <c r="C44" s="12"/>
      <c r="D44" s="48">
        <v>3</v>
      </c>
      <c r="E44" s="48">
        <v>6</v>
      </c>
      <c r="F44" s="12"/>
      <c r="G44" s="50"/>
      <c r="I44" s="39">
        <v>135</v>
      </c>
      <c r="J44" s="39">
        <v>136</v>
      </c>
      <c r="K44" s="39">
        <v>137</v>
      </c>
      <c r="L44" s="39">
        <v>138</v>
      </c>
      <c r="M44" s="39">
        <v>139</v>
      </c>
      <c r="N44" s="38"/>
      <c r="O44" s="39">
        <v>140</v>
      </c>
      <c r="P44" s="39">
        <v>141</v>
      </c>
      <c r="Q44" s="39">
        <v>142</v>
      </c>
      <c r="R44" s="39">
        <v>143</v>
      </c>
      <c r="S44" s="39">
        <v>144</v>
      </c>
      <c r="W44" s="48">
        <v>3</v>
      </c>
      <c r="X44" s="48">
        <v>6</v>
      </c>
      <c r="Y44" s="46"/>
      <c r="AA44"/>
      <c r="AB44"/>
    </row>
    <row r="45" spans="1:28">
      <c r="A45"/>
      <c r="C45" s="29"/>
      <c r="E45" s="51" t="s">
        <v>3</v>
      </c>
      <c r="F45" s="51"/>
      <c r="G45" s="14"/>
      <c r="I45" s="37"/>
      <c r="J45" s="40"/>
      <c r="K45" s="40"/>
      <c r="L45" s="40"/>
      <c r="M45" s="40"/>
      <c r="N45" s="40"/>
      <c r="O45" s="40"/>
      <c r="P45" s="40"/>
      <c r="Q45" s="40"/>
      <c r="R45" s="40"/>
      <c r="S45" s="40"/>
      <c r="V45" s="51" t="s">
        <v>3</v>
      </c>
      <c r="W45" s="51"/>
      <c r="X45" s="51"/>
      <c r="AA45"/>
      <c r="AB45"/>
    </row>
    <row r="46" spans="1:28">
      <c r="A46"/>
      <c r="G46" s="14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AA46"/>
      <c r="AB46"/>
    </row>
    <row r="47" spans="1:28">
      <c r="A47"/>
      <c r="G47" s="14"/>
      <c r="J47" s="53"/>
      <c r="K47" s="53"/>
      <c r="L47" s="53"/>
      <c r="M47" s="53"/>
      <c r="N47" s="53"/>
      <c r="O47" s="53"/>
      <c r="P47" s="53"/>
      <c r="Q47" s="53"/>
      <c r="R47" s="53"/>
      <c r="AA47"/>
      <c r="AB47"/>
    </row>
    <row r="48" spans="1:28">
      <c r="A48"/>
      <c r="G48" s="14"/>
      <c r="K48" s="53"/>
      <c r="L48" s="53"/>
      <c r="M48" s="53"/>
      <c r="N48" s="53"/>
      <c r="O48" s="53"/>
      <c r="P48" s="53"/>
      <c r="Q48" s="53"/>
      <c r="AA48"/>
      <c r="AB48"/>
    </row>
    <row r="49" spans="1:28">
      <c r="A49"/>
      <c r="G49" s="14"/>
      <c r="L49" s="53"/>
      <c r="M49" s="53"/>
      <c r="N49" s="53"/>
      <c r="O49" s="53"/>
      <c r="P49" s="53"/>
      <c r="AA49"/>
      <c r="AB49"/>
    </row>
    <row r="50" spans="1:28">
      <c r="A50"/>
      <c r="G50" s="14"/>
      <c r="M50" s="53"/>
      <c r="N50" s="53"/>
      <c r="O50" s="53"/>
      <c r="AA50"/>
      <c r="AB50"/>
    </row>
    <row r="51" spans="1:2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2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</sheetData>
  <mergeCells count="16">
    <mergeCell ref="B29:E29"/>
    <mergeCell ref="F29:H29"/>
    <mergeCell ref="T29:V29"/>
    <mergeCell ref="W29:Z29"/>
    <mergeCell ref="AC20:AE20"/>
    <mergeCell ref="W18:Y18"/>
    <mergeCell ref="D18:F18"/>
    <mergeCell ref="AC2:AE2"/>
    <mergeCell ref="AF11:AH11"/>
    <mergeCell ref="J28:R28"/>
    <mergeCell ref="J1:R1"/>
    <mergeCell ref="F2:H2"/>
    <mergeCell ref="T2:V2"/>
    <mergeCell ref="AC11:AE11"/>
    <mergeCell ref="B2:E2"/>
    <mergeCell ref="W2:Z2"/>
  </mergeCells>
  <conditionalFormatting sqref="AD13 AF13 B3:Z17">
    <cfRule type="containsText" dxfId="4" priority="9" operator="containsText" text="X">
      <formula>NOT(ISERROR(SEARCH("X",B3)))</formula>
    </cfRule>
  </conditionalFormatting>
  <conditionalFormatting sqref="AC21:AD21">
    <cfRule type="top10" dxfId="3" priority="5" rank="1000"/>
  </conditionalFormatting>
  <conditionalFormatting sqref="AD21:AE21">
    <cfRule type="cellIs" dxfId="2" priority="4" operator="greaterThan">
      <formula>700</formula>
    </cfRule>
  </conditionalFormatting>
  <conditionalFormatting sqref="AD21">
    <cfRule type="cellIs" dxfId="1" priority="3" operator="greaterThan">
      <formula>600</formula>
    </cfRule>
  </conditionalFormatting>
  <conditionalFormatting sqref="AE21">
    <cfRule type="cellIs" dxfId="0" priority="1" operator="greaterThan">
      <formula>700</formula>
    </cfRule>
    <cfRule type="colorScale" priority="2">
      <colorScale>
        <cfvo type="num" val="200"/>
        <cfvo type="num" val="600"/>
        <color rgb="FFFF0000"/>
        <color rgb="FF04CA09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Teatro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comercio</cp:lastModifiedBy>
  <dcterms:created xsi:type="dcterms:W3CDTF">2013-01-30T15:05:15Z</dcterms:created>
  <dcterms:modified xsi:type="dcterms:W3CDTF">2014-06-05T10:25:32Z</dcterms:modified>
</cp:coreProperties>
</file>